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24852" windowHeight="12720" activeTab="0"/>
  </bookViews>
  <sheets>
    <sheet name="табл 1" sheetId="1" r:id="rId1"/>
    <sheet name="табл 2" sheetId="2" r:id="rId2"/>
    <sheet name="табл 3" sheetId="3" r:id="rId3"/>
    <sheet name="табл 4" sheetId="4" r:id="rId4"/>
    <sheet name="табл 5" sheetId="5" r:id="rId5"/>
    <sheet name="табл 6" sheetId="6" r:id="rId6"/>
    <sheet name="табл 7" sheetId="7" r:id="rId7"/>
    <sheet name="табл 8" sheetId="8" r:id="rId8"/>
  </sheets>
  <definedNames>
    <definedName name="_xlnm.Print_Titles" localSheetId="0">'табл 1'!$4:$5</definedName>
    <definedName name="_xlnm.Print_Titles" localSheetId="1">'табл 2'!$4:$5</definedName>
    <definedName name="_xlnm.Print_Titles" localSheetId="2">'табл 3'!$4:$6</definedName>
    <definedName name="_xlnm.Print_Titles" localSheetId="3">'табл 4'!$4:$6</definedName>
    <definedName name="_xlnm.Print_Titles" localSheetId="4">'табл 5'!$4:$7</definedName>
    <definedName name="_xlnm.Print_Titles" localSheetId="5">'табл 6'!$A:$A,'табл 6'!$4:$6</definedName>
    <definedName name="_xlnm.Print_Titles" localSheetId="6">'табл 7'!$4:$6</definedName>
    <definedName name="_xlnm.Print_Titles" localSheetId="7">'табл 8'!$4:$6</definedName>
  </definedNames>
  <calcPr fullCalcOnLoad="1"/>
</workbook>
</file>

<file path=xl/sharedStrings.xml><?xml version="1.0" encoding="utf-8"?>
<sst xmlns="http://schemas.openxmlformats.org/spreadsheetml/2006/main" count="983" uniqueCount="193">
  <si>
    <t>Периодичность: ежемесячная
Единица измерения: млн. руб.</t>
  </si>
  <si>
    <t>Территория</t>
  </si>
  <si>
    <t>Доходы</t>
  </si>
  <si>
    <t>Расходы</t>
  </si>
  <si>
    <t>Утвержденные бюджетные назначения на 01.02.2020</t>
  </si>
  <si>
    <t>Изменение</t>
  </si>
  <si>
    <t>% к утвержденным бюджетным назначениям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</si>
  <si>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</si>
  <si>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</si>
  <si>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</si>
  <si>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</si>
  <si>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</si>
  <si>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</si>
  <si>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</si>
  <si>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</si>
  <si>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</si>
  <si>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</si>
  <si>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</si>
  <si>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</si>
  <si>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</si>
  <si>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</si>
  <si>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</si>
  <si>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</si>
  <si>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</si>
  <si>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</si>
  <si>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</si>
  <si>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г.Москва</t>
  </si>
  <si>
    <t xml:space="preserve">СЕВЕРО-ЗАПАДНЫЙ ФЕДЕРАЛЬНЫЙ ОКРУГ  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</si>
  <si>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</si>
  <si>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</si>
  <si>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</si>
  <si>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</si>
  <si>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</si>
  <si>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</si>
  <si>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</si>
  <si>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</si>
  <si>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</si>
  <si>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</si>
  <si>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</si>
  <si>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 xml:space="preserve">ЮЖНЫЙ ФЕДЕРАЛЬНЫЙ ОКРУГ  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</si>
  <si>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</si>
  <si>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</si>
  <si>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</si>
  <si>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</si>
  <si>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</si>
  <si>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</si>
  <si>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Крым</t>
  </si>
  <si>
    <t>Республика Адыгея (Адыгея)</t>
  </si>
  <si>
    <t>СЕВЕРО-КАВКАЗСКИЙ ФЕДЕРАЛЬНЫЙ ОКРУГ</t>
  </si>
  <si>
    <t>Республика Дагестан</t>
  </si>
  <si>
    <t>Кабардино-Балкарская Республика</t>
  </si>
  <si>
    <t>Республика Северная Осетия - Алания</t>
  </si>
  <si>
    <t>Республика Ингушетия</t>
  </si>
  <si>
    <t>Ставропольский край</t>
  </si>
  <si>
    <t>Карачаево-Черкесская Республика</t>
  </si>
  <si>
    <t>Чеченская Республика</t>
  </si>
  <si>
    <t xml:space="preserve">ПРИВОЛЖСКИЙ ФЕДЕРАЛЬНЫЙ ОКРУГ  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</si>
  <si>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</si>
  <si>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</si>
  <si>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</si>
  <si>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</si>
  <si>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</si>
  <si>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</si>
  <si>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Нижегородская область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</si>
  <si>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</si>
  <si>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</si>
  <si>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</si>
  <si>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</si>
  <si>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</si>
  <si>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</si>
  <si>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</si>
  <si>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 xml:space="preserve">УРАЛЬСКИЙ ФЕДЕРАЛЬНЫЙ ОКРУГ  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</si>
  <si>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</si>
  <si>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</si>
  <si>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</si>
  <si>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</si>
  <si>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</si>
  <si>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</si>
  <si>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 xml:space="preserve">СИБИРСКИЙ ФЕДЕРАЛЬНЫЙ ОКРУГ  </t>
  </si>
  <si>
    <t>Республика Тыва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</si>
  <si>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</si>
  <si>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</si>
  <si>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</si>
  <si>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</si>
  <si>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</si>
  <si>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</si>
  <si>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</si>
  <si>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</si>
  <si>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Хакасия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</si>
  <si>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</si>
  <si>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</si>
  <si>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</si>
  <si>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</si>
  <si>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</si>
  <si>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</si>
  <si>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</si>
  <si>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</si>
  <si>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</si>
  <si>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</si>
  <si>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</si>
  <si>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Забайкальский край</t>
  </si>
  <si>
    <t>г. Байконур, Казахстан</t>
  </si>
  <si>
    <t>Результат исполнения бюджета
(дефицит/профицит)</t>
  </si>
  <si>
    <t>Утвержденные бюджетные назначения (с учетом внесенных изменений)</t>
  </si>
  <si>
    <t>Исполнено</t>
  </si>
  <si>
    <t>Таблица  2</t>
  </si>
  <si>
    <t>Результат исполнения бюджета
(дефицит/профицит) (расчетно)</t>
  </si>
  <si>
    <t>Федеральные округа</t>
  </si>
  <si>
    <t>в том числе</t>
  </si>
  <si>
    <t>Результат исполнения бюджета (дефицит/профицит)</t>
  </si>
  <si>
    <t>налоговые и неналоговые доходы</t>
  </si>
  <si>
    <t>безвозмездные поступления</t>
  </si>
  <si>
    <t>год назад</t>
  </si>
  <si>
    <t>за истекший период отчетного года</t>
  </si>
  <si>
    <t>в % к аналогичному периоду предыдущего года</t>
  </si>
  <si>
    <t>доля в доходах</t>
  </si>
  <si>
    <t>тыс.рублей</t>
  </si>
  <si>
    <t>Поступило</t>
  </si>
  <si>
    <t xml:space="preserve">Отклонение </t>
  </si>
  <si>
    <t>Темп прироста (снижения), %</t>
  </si>
  <si>
    <t>РОССИЙСКАЯ ФЕДЕРАЦИЯ</t>
  </si>
  <si>
    <t xml:space="preserve">   в том числе:</t>
  </si>
  <si>
    <t>ФЕДЕРАЛЬНЫЙ БЮДЖЕТ</t>
  </si>
  <si>
    <t>КОНСОЛИДИРОВАННЫЙ БЮДЖЕТ
СУБЪЕКТОВ</t>
  </si>
  <si>
    <t xml:space="preserve">   из них:</t>
  </si>
  <si>
    <t>город Москва</t>
  </si>
  <si>
    <t>СЕВЕРО-ЗАПАДНЫЙ ФЕДЕРАЛЬНЫЙ ОКРУГ</t>
  </si>
  <si>
    <t>город Санкт-Петербург</t>
  </si>
  <si>
    <t>Ненецкий АО</t>
  </si>
  <si>
    <t>Республика Северная Осетия-Алания</t>
  </si>
  <si>
    <t>ЮЖНЫЙ ФЕДЕРАЛЬНЫЙ ОКРУГ</t>
  </si>
  <si>
    <t>Республика Адыгея</t>
  </si>
  <si>
    <t>город Севастополь</t>
  </si>
  <si>
    <t>ПРИВОЛЖСКИЙ ФЕДЕРАЛЬНЫЙ ОКРУГ</t>
  </si>
  <si>
    <t>Республика Марий-Эл</t>
  </si>
  <si>
    <t>Республика Татарстан</t>
  </si>
  <si>
    <t>Чувашская Республика</t>
  </si>
  <si>
    <t>УРАЛЬСКИЙ ФЕДЕРАЛЬНЫЙ ОКРУГ</t>
  </si>
  <si>
    <t>Ханты-Мансийский АО - Югра</t>
  </si>
  <si>
    <t>Ямало-Hенецкий АО</t>
  </si>
  <si>
    <t>СИБИРСКИЙ ФЕДЕРАЛЬНЫЙ ОКРУГ</t>
  </si>
  <si>
    <t>Кемеровская область - Кузбасс</t>
  </si>
  <si>
    <t>Чукотский АО</t>
  </si>
  <si>
    <t>Таблица  3</t>
  </si>
  <si>
    <t xml:space="preserve">Объем налоговых доходов </t>
  </si>
  <si>
    <t>Объем поступлений налога на прибыль организаций</t>
  </si>
  <si>
    <t>Объем поступлений налога на доходы физических  лиц</t>
  </si>
  <si>
    <t>Объем поступлений по группе налогов на имущество</t>
  </si>
  <si>
    <t>доля в налоговых доходах</t>
  </si>
  <si>
    <t>Таблица  4</t>
  </si>
  <si>
    <t>Налоги на имущество</t>
  </si>
  <si>
    <t>Региональные налоги</t>
  </si>
  <si>
    <t>Местные налоги</t>
  </si>
  <si>
    <t>Налог на имущество организаций</t>
  </si>
  <si>
    <t>Транспортный налог</t>
  </si>
  <si>
    <t>Налог на игорный бизнес</t>
  </si>
  <si>
    <t>Налог на имущество физических лиц</t>
  </si>
  <si>
    <t>Земельный налог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</si>
  <si>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</si>
  <si>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</si>
  <si>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</si>
  <si>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</si>
  <si>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</si>
  <si>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</si>
  <si>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>Иные расходы</t>
  </si>
  <si>
    <t>доля в расходах</t>
  </si>
  <si>
    <t>Государственные ценные бумаги субъекта Российской Федерации</t>
  </si>
  <si>
    <t>Кредиты, полученные субъектом Российской Федерации от кредитных организаций, иностранных банков и международных финансовых организаций</t>
  </si>
  <si>
    <t>Государственные гарантии субъекта Российской Федерации</t>
  </si>
  <si>
    <t>Бюджетные ссуды, привлеченные в бюджет субъекта Российской Федерации от других бюджетов бюджетной системы Российской Федерации</t>
  </si>
  <si>
    <t>Бюджетные кредиты, привлеченные в бюджет субъекта Российской Федерации от других бюджетов бюджетной системы Российской Федерации</t>
  </si>
  <si>
    <t>Иные долговые обязательства субъекта Российской Федерации</t>
  </si>
  <si>
    <t>Итого</t>
  </si>
  <si>
    <t>01.01.2020</t>
  </si>
  <si>
    <t>по состоянию на отчетную дату</t>
  </si>
  <si>
    <t>Прирост / снижение</t>
  </si>
  <si>
    <t>Таблица  5</t>
  </si>
  <si>
    <t>Таблица 8</t>
  </si>
  <si>
    <t>Таблица  6</t>
  </si>
  <si>
    <t>в том числе:</t>
  </si>
  <si>
    <t>Таблица 7</t>
  </si>
  <si>
    <t>Утвержденные бюджетные назначения на 01.10.2020</t>
  </si>
  <si>
    <t xml:space="preserve">Основные параметры консолидированных бюджетов субъектов Российской Федерации 
по состоянию на 1 октября 2020 года </t>
  </si>
  <si>
    <t>Основные параметры консолидированных бюджетов субъектов Российской Федерации по состоянию на 1 октября 2020 года</t>
  </si>
  <si>
    <t>Исполнение консолидированных бюджетов субъектов Российской Федерации по состоянию на 1 октября 2020 года</t>
  </si>
  <si>
    <t>Налоговые  доходы консолидированных бюджетов субъектов Российской Федерации по состоянию на 1 октября 2020 года</t>
  </si>
  <si>
    <t>Объемы поступлений в консолидированные бюджеты субъектов Российской Федерации 
региональных и местных налогов по состоянию на 1 октября 2020 года</t>
  </si>
  <si>
    <t>Расходы консолидированных бюджетов субъектов Российской Федерации 
на 1 октября 2020 года</t>
  </si>
  <si>
    <t>Долговые обязательства субъектов Российской Федерации по состоянию на 1 октября 2020 года</t>
  </si>
  <si>
    <r>
      <t xml:space="preserve">Динамика поступления налога на прибыль организаций
консолидированных групп налогоплательщиков
</t>
    </r>
    <r>
      <rPr>
        <b/>
        <i/>
        <sz val="14"/>
        <color indexed="8"/>
        <rFont val="Times New Roman"/>
        <family val="1"/>
      </rPr>
      <t>(по данным формы № 1-НМ)</t>
    </r>
  </si>
  <si>
    <t>в январе - августе 2019</t>
  </si>
  <si>
    <t>в январе - августе 2020</t>
  </si>
  <si>
    <t xml:space="preserve">Приложение  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</si>
</sst>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%"/>
  </numFmts>
  <fonts count="76">
    <font>
      <sz val="10"/>
      <name val="Arial"/>
      <family val="0"/>
    </font>
    <font>
      <sz val="9"/>
      <color indexed="8"/>
      <name val="Arial"/>
      <family val="2"/>
    </font>
    <font>
      <sz val="7"/>
      <color indexed="8"/>
      <name val="Times New Roman CYR"/>
      <family val="0"/>
    </font>
    <font>
      <sz val="9"/>
      <color indexed="8"/>
      <name val="Times New Roman CYR"/>
      <family val="0"/>
    </font>
    <font>
      <b/>
      <sz val="13"/>
      <color indexed="8"/>
      <name val="Times New Roman CYR"/>
      <family val="0"/>
    </font>
    <font>
      <sz val="8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2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 CYR"/>
      <family val="0"/>
    </font>
    <font>
      <sz val="10"/>
      <color indexed="8"/>
      <name val="Times New Roman CYR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 CYR"/>
      <family val="0"/>
    </font>
    <font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 CYR"/>
      <family val="0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 CYR"/>
      <family val="0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 indent="1"/>
      <protection locked="0"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0" borderId="0" applyNumberFormat="0" applyBorder="0">
      <alignment horizontal="left" vertical="top"/>
      <protection locked="0"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10" applyNumberFormat="0">
      <alignment horizontal="left" vertical="top" indent="1"/>
      <protection locked="0"/>
    </xf>
    <xf numFmtId="0" fontId="3" fillId="0" borderId="10" applyNumberFormat="0">
      <alignment horizontal="left" vertical="top"/>
      <protection locked="0"/>
    </xf>
    <xf numFmtId="0" fontId="6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vertical="center" wrapText="1"/>
      <protection locked="0"/>
    </xf>
    <xf numFmtId="4" fontId="9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left" vertical="top"/>
      <protection locked="0"/>
    </xf>
    <xf numFmtId="0" fontId="69" fillId="0" borderId="0" xfId="0" applyFont="1" applyAlignment="1">
      <alignment/>
    </xf>
    <xf numFmtId="0" fontId="69" fillId="0" borderId="0" xfId="0" applyFont="1" applyAlignment="1">
      <alignment horizontal="right" vertical="center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8" fillId="0" borderId="0" xfId="0" applyFont="1" applyAlignment="1">
      <alignment horizontal="right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33" borderId="14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178" fontId="7" fillId="0" borderId="14" xfId="0" applyNumberFormat="1" applyFont="1" applyFill="1" applyBorder="1" applyAlignment="1" applyProtection="1">
      <alignment vertical="center" wrapText="1"/>
      <protection locked="0"/>
    </xf>
    <xf numFmtId="178" fontId="19" fillId="0" borderId="14" xfId="0" applyNumberFormat="1" applyFont="1" applyFill="1" applyBorder="1" applyAlignment="1" applyProtection="1">
      <alignment horizontal="left" vertical="top"/>
      <protection locked="0"/>
    </xf>
    <xf numFmtId="178" fontId="17" fillId="0" borderId="14" xfId="0" applyNumberFormat="1" applyFont="1" applyFill="1" applyBorder="1" applyAlignment="1" applyProtection="1">
      <alignment vertical="center" wrapText="1"/>
      <protection locked="0"/>
    </xf>
    <xf numFmtId="178" fontId="20" fillId="0" borderId="14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14" xfId="0" applyFont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 indent="1"/>
      <protection locked="0"/>
    </xf>
    <xf numFmtId="0" fontId="17" fillId="0" borderId="14" xfId="0" applyFont="1" applyFill="1" applyBorder="1" applyAlignment="1" applyProtection="1">
      <alignment horizontal="left" vertical="center" wrapText="1" indent="2"/>
      <protection locked="0"/>
    </xf>
    <xf numFmtId="0" fontId="20" fillId="0" borderId="14" xfId="0" applyFont="1" applyFill="1" applyBorder="1" applyAlignment="1" applyProtection="1">
      <alignment horizontal="left" vertical="top"/>
      <protection locked="0"/>
    </xf>
    <xf numFmtId="0" fontId="22" fillId="0" borderId="14" xfId="0" applyFont="1" applyFill="1" applyBorder="1" applyAlignment="1" applyProtection="1">
      <alignment horizontal="left" vertical="top"/>
      <protection locked="0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left" vertical="top"/>
      <protection locked="0"/>
    </xf>
    <xf numFmtId="4" fontId="7" fillId="0" borderId="17" xfId="0" applyNumberFormat="1" applyFont="1" applyFill="1" applyBorder="1" applyAlignment="1" applyProtection="1">
      <alignment vertical="center" wrapText="1"/>
      <protection locked="0"/>
    </xf>
    <xf numFmtId="4" fontId="7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15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horizontal="left" vertical="top"/>
      <protection locked="0"/>
    </xf>
    <xf numFmtId="0" fontId="19" fillId="0" borderId="12" xfId="0" applyFont="1" applyFill="1" applyBorder="1" applyAlignment="1" applyProtection="1">
      <alignment horizontal="left" vertical="top"/>
      <protection locked="0"/>
    </xf>
    <xf numFmtId="4" fontId="17" fillId="0" borderId="14" xfId="0" applyNumberFormat="1" applyFont="1" applyFill="1" applyBorder="1" applyAlignment="1" applyProtection="1">
      <alignment vertical="center" wrapText="1"/>
      <protection locked="0"/>
    </xf>
    <xf numFmtId="4" fontId="17" fillId="0" borderId="17" xfId="0" applyNumberFormat="1" applyFont="1" applyFill="1" applyBorder="1" applyAlignment="1" applyProtection="1">
      <alignment vertical="center" wrapText="1"/>
      <protection locked="0"/>
    </xf>
    <xf numFmtId="4" fontId="17" fillId="0" borderId="13" xfId="0" applyNumberFormat="1" applyFont="1" applyFill="1" applyBorder="1" applyAlignment="1" applyProtection="1">
      <alignment vertical="center" wrapText="1"/>
      <protection locked="0"/>
    </xf>
    <xf numFmtId="0" fontId="20" fillId="0" borderId="15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0" fontId="20" fillId="0" borderId="12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3" fontId="14" fillId="0" borderId="14" xfId="53" applyNumberFormat="1" applyFont="1" applyFill="1" applyBorder="1" applyAlignment="1">
      <alignment vertical="center"/>
      <protection/>
    </xf>
    <xf numFmtId="3" fontId="24" fillId="0" borderId="14" xfId="53" applyNumberFormat="1" applyFont="1" applyFill="1" applyBorder="1" applyAlignment="1">
      <alignment vertical="center"/>
      <protection/>
    </xf>
    <xf numFmtId="0" fontId="14" fillId="0" borderId="14" xfId="53" applyFont="1" applyFill="1" applyBorder="1" applyAlignment="1">
      <alignment vertical="center" wrapText="1"/>
      <protection/>
    </xf>
    <xf numFmtId="3" fontId="15" fillId="0" borderId="14" xfId="53" applyNumberFormat="1" applyFont="1" applyFill="1" applyBorder="1" applyAlignment="1">
      <alignment vertical="center"/>
      <protection/>
    </xf>
    <xf numFmtId="3" fontId="14" fillId="0" borderId="14" xfId="53" applyNumberFormat="1" applyFont="1" applyFill="1" applyBorder="1" applyAlignment="1">
      <alignment vertical="center" wrapText="1"/>
      <protection/>
    </xf>
    <xf numFmtId="3" fontId="71" fillId="0" borderId="14" xfId="0" applyNumberFormat="1" applyFont="1" applyBorder="1" applyAlignment="1">
      <alignment vertical="center"/>
    </xf>
    <xf numFmtId="3" fontId="25" fillId="7" borderId="14" xfId="0" applyNumberFormat="1" applyFont="1" applyFill="1" applyBorder="1" applyAlignment="1">
      <alignment vertical="center"/>
    </xf>
    <xf numFmtId="180" fontId="72" fillId="7" borderId="14" xfId="58" applyNumberFormat="1" applyFont="1" applyFill="1" applyBorder="1" applyAlignment="1" applyProtection="1">
      <alignment vertical="center"/>
      <protection/>
    </xf>
    <xf numFmtId="0" fontId="69" fillId="0" borderId="14" xfId="0" applyFont="1" applyBorder="1" applyAlignment="1">
      <alignment vertical="center"/>
    </xf>
    <xf numFmtId="180" fontId="69" fillId="0" borderId="14" xfId="0" applyNumberFormat="1" applyFont="1" applyBorder="1" applyAlignment="1">
      <alignment vertical="center"/>
    </xf>
    <xf numFmtId="3" fontId="72" fillId="7" borderId="14" xfId="0" applyNumberFormat="1" applyFont="1" applyFill="1" applyBorder="1" applyAlignment="1">
      <alignment vertical="center"/>
    </xf>
    <xf numFmtId="3" fontId="73" fillId="7" borderId="14" xfId="0" applyNumberFormat="1" applyFont="1" applyFill="1" applyBorder="1" applyAlignment="1">
      <alignment vertical="center"/>
    </xf>
    <xf numFmtId="180" fontId="73" fillId="7" borderId="14" xfId="58" applyNumberFormat="1" applyFont="1" applyFill="1" applyBorder="1" applyAlignment="1" applyProtection="1">
      <alignment vertical="center"/>
      <protection/>
    </xf>
    <xf numFmtId="3" fontId="73" fillId="34" borderId="14" xfId="0" applyNumberFormat="1" applyFont="1" applyFill="1" applyBorder="1" applyAlignment="1">
      <alignment vertical="center"/>
    </xf>
    <xf numFmtId="180" fontId="73" fillId="34" borderId="14" xfId="58" applyNumberFormat="1" applyFont="1" applyFill="1" applyBorder="1" applyAlignment="1" applyProtection="1">
      <alignment vertical="center"/>
      <protection/>
    </xf>
    <xf numFmtId="180" fontId="73" fillId="7" borderId="14" xfId="58" applyNumberFormat="1" applyFont="1" applyFill="1" applyBorder="1" applyAlignment="1" applyProtection="1">
      <alignment horizontal="right" vertical="center"/>
      <protection/>
    </xf>
    <xf numFmtId="3" fontId="73" fillId="7" borderId="14" xfId="0" applyNumberFormat="1" applyFont="1" applyFill="1" applyBorder="1" applyAlignment="1">
      <alignment horizontal="right" vertical="center"/>
    </xf>
    <xf numFmtId="3" fontId="72" fillId="34" borderId="14" xfId="0" applyNumberFormat="1" applyFont="1" applyFill="1" applyBorder="1" applyAlignment="1">
      <alignment vertical="center"/>
    </xf>
    <xf numFmtId="180" fontId="72" fillId="34" borderId="14" xfId="58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71" fillId="0" borderId="14" xfId="0" applyFont="1" applyBorder="1" applyAlignment="1">
      <alignment vertical="center"/>
    </xf>
    <xf numFmtId="3" fontId="71" fillId="0" borderId="14" xfId="0" applyNumberFormat="1" applyFont="1" applyFill="1" applyBorder="1" applyAlignment="1">
      <alignment horizontal="right" vertical="center"/>
    </xf>
    <xf numFmtId="3" fontId="71" fillId="35" borderId="14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74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69" fillId="0" borderId="19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71" fillId="0" borderId="14" xfId="0" applyFont="1" applyFill="1" applyBorder="1" applyAlignment="1">
      <alignment horizontal="center" vertical="center"/>
    </xf>
    <xf numFmtId="0" fontId="13" fillId="0" borderId="14" xfId="53" applyFont="1" applyFill="1" applyBorder="1" applyAlignment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4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PageLayoutView="0" workbookViewId="0" topLeftCell="A1">
      <selection activeCell="H1" sqref="H1:J1"/>
    </sheetView>
  </sheetViews>
  <sheetFormatPr defaultColWidth="9.140625" defaultRowHeight="12.75"/>
  <cols>
    <col min="1" max="1" width="44.8515625" style="0" customWidth="1"/>
    <col min="2" max="3" width="13.140625" style="0" customWidth="1"/>
    <col min="4" max="4" width="10.421875" style="0" customWidth="1"/>
    <col min="5" max="6" width="13.140625" style="0" customWidth="1"/>
    <col min="7" max="7" width="10.421875" style="0" customWidth="1"/>
    <col min="8" max="9" width="13.140625" style="0" customWidth="1"/>
    <col min="10" max="12" width="0" style="0" hidden="1" customWidth="1"/>
    <col min="13" max="13" width="1.1484375" style="0" customWidth="1"/>
  </cols>
  <sheetData>
    <row r="1" spans="8:10" ht="52.5" customHeight="1">
      <c r="H1" s="91" t="s">
        <v>192</v>
      </c>
      <c r="I1" s="91"/>
      <c r="J1" s="91"/>
    </row>
    <row r="2" spans="1:13" ht="32.25" customHeight="1">
      <c r="A2" s="92" t="s">
        <v>182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5.5" customHeight="1">
      <c r="A3" s="10" t="s">
        <v>0</v>
      </c>
      <c r="B3" s="93"/>
      <c r="C3" s="93"/>
      <c r="D3" s="93"/>
      <c r="E3" s="11"/>
      <c r="F3" s="11"/>
      <c r="G3" s="11"/>
      <c r="H3" s="11"/>
      <c r="I3" s="11"/>
      <c r="J3" s="8"/>
      <c r="K3" s="1"/>
      <c r="L3" s="1"/>
      <c r="M3" s="1"/>
    </row>
    <row r="4" spans="1:13" ht="51.75" customHeight="1">
      <c r="A4" s="94" t="s">
        <v>1</v>
      </c>
      <c r="B4" s="95" t="s">
        <v>2</v>
      </c>
      <c r="C4" s="95"/>
      <c r="D4" s="95"/>
      <c r="E4" s="95" t="s">
        <v>3</v>
      </c>
      <c r="F4" s="95"/>
      <c r="G4" s="95"/>
      <c r="H4" s="94" t="s">
        <v>106</v>
      </c>
      <c r="I4" s="94"/>
      <c r="J4" s="94"/>
      <c r="K4" s="9"/>
      <c r="L4" s="1"/>
      <c r="M4" s="4"/>
    </row>
    <row r="5" spans="1:13" ht="46.5" customHeight="1">
      <c r="A5" s="94"/>
      <c r="B5" s="13" t="s">
        <v>4</v>
      </c>
      <c r="C5" s="13" t="s">
        <v>181</v>
      </c>
      <c r="D5" s="13" t="s">
        <v>5</v>
      </c>
      <c r="E5" s="13" t="s">
        <v>4</v>
      </c>
      <c r="F5" s="13" t="s">
        <v>181</v>
      </c>
      <c r="G5" s="13" t="s">
        <v>5</v>
      </c>
      <c r="H5" s="13" t="s">
        <v>4</v>
      </c>
      <c r="I5" s="13" t="s">
        <v>181</v>
      </c>
      <c r="J5" s="13" t="s">
        <v>6</v>
      </c>
      <c r="K5" s="9"/>
      <c r="L5" s="1"/>
      <c r="M5" s="4"/>
    </row>
    <row r="6" spans="1:13" s="19" customFormat="1" ht="16.5" customHeight="1">
      <c r="A6" s="42" t="s">
        <v>7</v>
      </c>
      <c r="B6" s="38">
        <v>13821381.271201309</v>
      </c>
      <c r="C6" s="38">
        <v>14218239.22462512</v>
      </c>
      <c r="D6" s="38">
        <v>396857.9534238111</v>
      </c>
      <c r="E6" s="38">
        <v>14810292.366239581</v>
      </c>
      <c r="F6" s="38">
        <v>16354067.816276401</v>
      </c>
      <c r="G6" s="38">
        <v>1543775.45003682</v>
      </c>
      <c r="H6" s="38">
        <v>-988911.0950382724</v>
      </c>
      <c r="I6" s="38">
        <v>-2135828.5916512813</v>
      </c>
      <c r="J6" s="15">
        <v>185.79563895796673</v>
      </c>
      <c r="K6" s="16"/>
      <c r="L6" s="17"/>
      <c r="M6" s="18"/>
    </row>
    <row r="7" spans="1:13" s="19" customFormat="1" ht="16.5" customHeight="1">
      <c r="A7" s="42" t="s">
        <v>107</v>
      </c>
      <c r="B7" s="38">
        <v>13818051.99450131</v>
      </c>
      <c r="C7" s="38">
        <v>14214861.20889791</v>
      </c>
      <c r="D7" s="38">
        <v>396809.21439660114</v>
      </c>
      <c r="E7" s="38">
        <v>14806821.61161258</v>
      </c>
      <c r="F7" s="38">
        <v>16350584.985610211</v>
      </c>
      <c r="G7" s="38">
        <v>1543763.37399763</v>
      </c>
      <c r="H7" s="38">
        <v>-988769.6171112724</v>
      </c>
      <c r="I7" s="38">
        <v>-2135723.776712301</v>
      </c>
      <c r="J7" s="15"/>
      <c r="K7" s="16"/>
      <c r="L7" s="17"/>
      <c r="M7" s="18"/>
    </row>
    <row r="8" spans="1:13" ht="16.5" customHeight="1">
      <c r="A8" s="44" t="s">
        <v>8</v>
      </c>
      <c r="B8" s="40">
        <v>4883767.7122681495</v>
      </c>
      <c r="C8" s="40">
        <v>4927361.25761665</v>
      </c>
      <c r="D8" s="40">
        <v>43593.54534850083</v>
      </c>
      <c r="E8" s="40">
        <v>5367342.31648566</v>
      </c>
      <c r="F8" s="40">
        <v>5668716.73345891</v>
      </c>
      <c r="G8" s="40">
        <v>301374.41697325</v>
      </c>
      <c r="H8" s="40">
        <v>-483574.60421751067</v>
      </c>
      <c r="I8" s="40">
        <v>-741355.4758422598</v>
      </c>
      <c r="J8" s="14">
        <v>135.49730886129203</v>
      </c>
      <c r="K8" s="9"/>
      <c r="L8" s="1"/>
      <c r="M8" s="4"/>
    </row>
    <row r="9" spans="1:13" ht="12.75">
      <c r="A9" s="45" t="s">
        <v>9</v>
      </c>
      <c r="B9" s="40">
        <v>122303.1642</v>
      </c>
      <c r="C9" s="40">
        <v>110291.848961</v>
      </c>
      <c r="D9" s="40">
        <v>-12011.315239000003</v>
      </c>
      <c r="E9" s="40">
        <v>131898.0760207</v>
      </c>
      <c r="F9" s="40">
        <v>138224.47966952</v>
      </c>
      <c r="G9" s="40">
        <v>6326.403648819978</v>
      </c>
      <c r="H9" s="40">
        <v>-9594.911820700014</v>
      </c>
      <c r="I9" s="40">
        <v>-27932.630708519995</v>
      </c>
      <c r="J9" s="14">
        <v>236.85167164081344</v>
      </c>
      <c r="K9" s="9"/>
      <c r="L9" s="1"/>
      <c r="M9" s="4"/>
    </row>
    <row r="10" spans="1:13" ht="12.75">
      <c r="A10" s="45" t="s">
        <v>10</v>
      </c>
      <c r="B10" s="40">
        <v>77038.40795203</v>
      </c>
      <c r="C10" s="40">
        <v>79936.14403103</v>
      </c>
      <c r="D10" s="40">
        <v>2897.736078999995</v>
      </c>
      <c r="E10" s="40">
        <v>76414.1935887</v>
      </c>
      <c r="F10" s="40">
        <v>89026.55474832</v>
      </c>
      <c r="G10" s="40">
        <v>12612.361159620006</v>
      </c>
      <c r="H10" s="40">
        <v>624.2143633300002</v>
      </c>
      <c r="I10" s="40">
        <v>-9090.410717290011</v>
      </c>
      <c r="J10" s="14">
        <v>-808.3192398974878</v>
      </c>
      <c r="K10" s="9"/>
      <c r="L10" s="1"/>
      <c r="M10" s="4"/>
    </row>
    <row r="11" spans="1:13" ht="12.75">
      <c r="A11" s="45" t="s">
        <v>11</v>
      </c>
      <c r="B11" s="40">
        <v>79894.13959189</v>
      </c>
      <c r="C11" s="40">
        <v>83108.78054573</v>
      </c>
      <c r="D11" s="40">
        <v>3214.640953840004</v>
      </c>
      <c r="E11" s="40">
        <v>83478.81490765</v>
      </c>
      <c r="F11" s="40">
        <v>91992.98173894</v>
      </c>
      <c r="G11" s="40">
        <v>8514.16683129</v>
      </c>
      <c r="H11" s="40">
        <v>-3584.6753157600033</v>
      </c>
      <c r="I11" s="40">
        <v>-8884.20119321</v>
      </c>
      <c r="J11" s="14">
        <v>191.327361090607</v>
      </c>
      <c r="K11" s="9"/>
      <c r="L11" s="1"/>
      <c r="M11" s="4"/>
    </row>
    <row r="12" spans="1:13" ht="12.75">
      <c r="A12" s="45" t="s">
        <v>12</v>
      </c>
      <c r="B12" s="40">
        <v>146913.48897194</v>
      </c>
      <c r="C12" s="40">
        <v>157025.81126827</v>
      </c>
      <c r="D12" s="40">
        <v>10112.322296329978</v>
      </c>
      <c r="E12" s="40">
        <v>148809.99748399</v>
      </c>
      <c r="F12" s="40">
        <v>171246.21551162</v>
      </c>
      <c r="G12" s="40">
        <v>22436.218027629977</v>
      </c>
      <c r="H12" s="40">
        <v>-1896.5085120500007</v>
      </c>
      <c r="I12" s="40">
        <v>-14220.40424335</v>
      </c>
      <c r="J12" s="14">
        <v>443.1409094381344</v>
      </c>
      <c r="K12" s="9"/>
      <c r="L12" s="1"/>
      <c r="M12" s="4"/>
    </row>
    <row r="13" spans="1:13" ht="12.75">
      <c r="A13" s="45" t="s">
        <v>13</v>
      </c>
      <c r="B13" s="40">
        <v>53962.42924571</v>
      </c>
      <c r="C13" s="40">
        <v>56010.15142969</v>
      </c>
      <c r="D13" s="40">
        <v>2047.7221839799968</v>
      </c>
      <c r="E13" s="40">
        <v>53182.74941652</v>
      </c>
      <c r="F13" s="40">
        <v>66351.67869793</v>
      </c>
      <c r="G13" s="40">
        <v>13168.929281409997</v>
      </c>
      <c r="H13" s="40">
        <v>779.679829190005</v>
      </c>
      <c r="I13" s="40">
        <v>-10341.527268239995</v>
      </c>
      <c r="J13" s="14">
        <v>-584.1313470801772</v>
      </c>
      <c r="K13" s="9"/>
      <c r="L13" s="1"/>
      <c r="M13" s="4"/>
    </row>
    <row r="14" spans="1:13" ht="12.75">
      <c r="A14" s="45" t="s">
        <v>14</v>
      </c>
      <c r="B14" s="40">
        <v>89886.54727196</v>
      </c>
      <c r="C14" s="40">
        <v>93015.43892916</v>
      </c>
      <c r="D14" s="40">
        <v>3128.8916572000016</v>
      </c>
      <c r="E14" s="40">
        <v>91294.88315076</v>
      </c>
      <c r="F14" s="40">
        <v>102446.02203183</v>
      </c>
      <c r="G14" s="40">
        <v>11151.138881070001</v>
      </c>
      <c r="H14" s="40">
        <v>-1408.3358788000041</v>
      </c>
      <c r="I14" s="40">
        <v>-9430.583102670003</v>
      </c>
      <c r="J14" s="14">
        <v>471.79967244756875</v>
      </c>
      <c r="K14" s="9"/>
      <c r="L14" s="1"/>
      <c r="M14" s="4"/>
    </row>
    <row r="15" spans="1:13" ht="12.75">
      <c r="A15" s="45" t="s">
        <v>15</v>
      </c>
      <c r="B15" s="40">
        <v>85511.43138601</v>
      </c>
      <c r="C15" s="40">
        <v>85107.59220057</v>
      </c>
      <c r="D15" s="40">
        <v>-403.8391854399961</v>
      </c>
      <c r="E15" s="40">
        <v>89808.0935507</v>
      </c>
      <c r="F15" s="40">
        <v>102902.46381453</v>
      </c>
      <c r="G15" s="40">
        <v>13094.370263830002</v>
      </c>
      <c r="H15" s="40">
        <v>-4296.662164690002</v>
      </c>
      <c r="I15" s="40">
        <v>-17794.87161396</v>
      </c>
      <c r="J15" s="14">
        <v>257.35910952979964</v>
      </c>
      <c r="K15" s="9"/>
      <c r="L15" s="1"/>
      <c r="M15" s="4"/>
    </row>
    <row r="16" spans="1:13" ht="12.75">
      <c r="A16" s="45" t="s">
        <v>16</v>
      </c>
      <c r="B16" s="40">
        <v>43386.65589188</v>
      </c>
      <c r="C16" s="40">
        <v>46515.6069995</v>
      </c>
      <c r="D16" s="40">
        <v>3128.9511076199997</v>
      </c>
      <c r="E16" s="40">
        <v>42337.38009253</v>
      </c>
      <c r="F16" s="40">
        <v>49193.52183411</v>
      </c>
      <c r="G16" s="40">
        <v>6856.141741579995</v>
      </c>
      <c r="H16" s="40">
        <v>1049.2757993499981</v>
      </c>
      <c r="I16" s="40">
        <v>-2677.9148346099973</v>
      </c>
      <c r="J16" s="14">
        <v>-89.87982304787926</v>
      </c>
      <c r="K16" s="9"/>
      <c r="L16" s="1"/>
      <c r="M16" s="4"/>
    </row>
    <row r="17" spans="1:13" ht="12.75">
      <c r="A17" s="45" t="s">
        <v>17</v>
      </c>
      <c r="B17" s="40">
        <v>75327.87572988</v>
      </c>
      <c r="C17" s="40">
        <v>79103.12489861</v>
      </c>
      <c r="D17" s="40">
        <v>3775.2491687299917</v>
      </c>
      <c r="E17" s="40">
        <v>79489.14680286</v>
      </c>
      <c r="F17" s="40">
        <v>89656.33785891</v>
      </c>
      <c r="G17" s="40">
        <v>10167.191056049996</v>
      </c>
      <c r="H17" s="40">
        <v>-4161.271072980002</v>
      </c>
      <c r="I17" s="40">
        <v>-10553.212960300007</v>
      </c>
      <c r="J17" s="14">
        <v>197.5994195951653</v>
      </c>
      <c r="K17" s="9"/>
      <c r="L17" s="1"/>
      <c r="M17" s="4"/>
    </row>
    <row r="18" spans="1:13" ht="12.75">
      <c r="A18" s="45" t="s">
        <v>18</v>
      </c>
      <c r="B18" s="40">
        <v>80243.4744103</v>
      </c>
      <c r="C18" s="40">
        <v>82722.51092144</v>
      </c>
      <c r="D18" s="40">
        <v>2479.0365111400024</v>
      </c>
      <c r="E18" s="40">
        <v>83646.93717588</v>
      </c>
      <c r="F18" s="40">
        <v>91865.37034344</v>
      </c>
      <c r="G18" s="40">
        <v>8218.433167559997</v>
      </c>
      <c r="H18" s="40">
        <v>-3403.4627655799995</v>
      </c>
      <c r="I18" s="40">
        <v>-9142.859421999994</v>
      </c>
      <c r="J18" s="14">
        <v>208.59198685342943</v>
      </c>
      <c r="K18" s="9"/>
      <c r="L18" s="1"/>
      <c r="M18" s="4"/>
    </row>
    <row r="19" spans="1:13" ht="12.75">
      <c r="A19" s="45" t="s">
        <v>19</v>
      </c>
      <c r="B19" s="40">
        <v>794358.64831254</v>
      </c>
      <c r="C19" s="40">
        <v>795152.92235725</v>
      </c>
      <c r="D19" s="40">
        <v>794.2740447099786</v>
      </c>
      <c r="E19" s="40">
        <v>868138.77553999</v>
      </c>
      <c r="F19" s="40">
        <v>932916.55975647</v>
      </c>
      <c r="G19" s="40">
        <v>64777.78421647998</v>
      </c>
      <c r="H19" s="40">
        <v>-73780.12722745002</v>
      </c>
      <c r="I19" s="40">
        <v>-137763.63739922002</v>
      </c>
      <c r="J19" s="14">
        <v>165.7147654391294</v>
      </c>
      <c r="K19" s="9"/>
      <c r="L19" s="1"/>
      <c r="M19" s="4"/>
    </row>
    <row r="20" spans="1:13" ht="12.75">
      <c r="A20" s="45" t="s">
        <v>20</v>
      </c>
      <c r="B20" s="40">
        <v>42616.10736079</v>
      </c>
      <c r="C20" s="40">
        <v>46712.46288676</v>
      </c>
      <c r="D20" s="40">
        <v>4096.355525969993</v>
      </c>
      <c r="E20" s="40">
        <v>44997.42156466</v>
      </c>
      <c r="F20" s="40">
        <v>51268.19131802</v>
      </c>
      <c r="G20" s="40">
        <v>6270.76975336</v>
      </c>
      <c r="H20" s="40">
        <v>-2381.3142038699953</v>
      </c>
      <c r="I20" s="40">
        <v>-4555.728431260002</v>
      </c>
      <c r="J20" s="14">
        <v>179.04451620752042</v>
      </c>
      <c r="K20" s="9"/>
      <c r="L20" s="1"/>
      <c r="M20" s="4"/>
    </row>
    <row r="21" spans="1:13" ht="12.75">
      <c r="A21" s="45" t="s">
        <v>21</v>
      </c>
      <c r="B21" s="40">
        <v>72254.09813889</v>
      </c>
      <c r="C21" s="40">
        <v>76889.38950443</v>
      </c>
      <c r="D21" s="40">
        <v>4635.291365540004</v>
      </c>
      <c r="E21" s="40">
        <v>74748.03059397</v>
      </c>
      <c r="F21" s="40">
        <v>82618.83684285</v>
      </c>
      <c r="G21" s="40">
        <v>7870.8062488799915</v>
      </c>
      <c r="H21" s="40">
        <v>-2493.9324550800084</v>
      </c>
      <c r="I21" s="40">
        <v>-5729.4473384199955</v>
      </c>
      <c r="J21" s="14">
        <v>242.72692162810756</v>
      </c>
      <c r="K21" s="9"/>
      <c r="L21" s="1"/>
      <c r="M21" s="4"/>
    </row>
    <row r="22" spans="1:13" ht="12.75">
      <c r="A22" s="45" t="s">
        <v>22</v>
      </c>
      <c r="B22" s="40">
        <v>58791.56474979</v>
      </c>
      <c r="C22" s="40">
        <v>62566.43583137</v>
      </c>
      <c r="D22" s="40">
        <v>3774.8710815800005</v>
      </c>
      <c r="E22" s="40">
        <v>60141.91580354</v>
      </c>
      <c r="F22" s="40">
        <v>69489.52343671</v>
      </c>
      <c r="G22" s="40">
        <v>9347.607633170002</v>
      </c>
      <c r="H22" s="40">
        <v>-1350.3510537500042</v>
      </c>
      <c r="I22" s="40">
        <v>-6923.087605340006</v>
      </c>
      <c r="J22" s="14">
        <v>368.50776689520353</v>
      </c>
      <c r="K22" s="9"/>
      <c r="L22" s="1"/>
      <c r="M22" s="4"/>
    </row>
    <row r="23" spans="1:13" ht="12.75">
      <c r="A23" s="45" t="s">
        <v>23</v>
      </c>
      <c r="B23" s="40">
        <v>55850.16442352</v>
      </c>
      <c r="C23" s="40">
        <v>59785.56379798</v>
      </c>
      <c r="D23" s="40">
        <v>3935.399374460001</v>
      </c>
      <c r="E23" s="40">
        <v>58710.99364651</v>
      </c>
      <c r="F23" s="40">
        <v>64664.24838084</v>
      </c>
      <c r="G23" s="40">
        <v>5953.254734329996</v>
      </c>
      <c r="H23" s="40">
        <v>-2860.8292229900035</v>
      </c>
      <c r="I23" s="40">
        <v>-4878.684582859998</v>
      </c>
      <c r="J23" s="14">
        <v>204.09922983090289</v>
      </c>
      <c r="K23" s="9"/>
      <c r="L23" s="1"/>
      <c r="M23" s="4"/>
    </row>
    <row r="24" spans="1:13" ht="12.75">
      <c r="A24" s="45" t="s">
        <v>24</v>
      </c>
      <c r="B24" s="40">
        <v>103849.40057652</v>
      </c>
      <c r="C24" s="40">
        <v>107811.56304524</v>
      </c>
      <c r="D24" s="40">
        <v>3962.1624687199946</v>
      </c>
      <c r="E24" s="40">
        <v>112049.13259235</v>
      </c>
      <c r="F24" s="40">
        <v>124907.42093747</v>
      </c>
      <c r="G24" s="40">
        <v>12858.288345120003</v>
      </c>
      <c r="H24" s="40">
        <v>-8199.732015829999</v>
      </c>
      <c r="I24" s="40">
        <v>-17095.857892230008</v>
      </c>
      <c r="J24" s="14">
        <v>156.84418465959075</v>
      </c>
      <c r="K24" s="9"/>
      <c r="L24" s="1"/>
      <c r="M24" s="4"/>
    </row>
    <row r="25" spans="1:13" ht="12.75">
      <c r="A25" s="45" t="s">
        <v>25</v>
      </c>
      <c r="B25" s="40">
        <v>91672.88606959</v>
      </c>
      <c r="C25" s="40">
        <v>95478.38513304</v>
      </c>
      <c r="D25" s="40">
        <v>3805.4990634500136</v>
      </c>
      <c r="E25" s="40">
        <v>91746.06037738</v>
      </c>
      <c r="F25" s="40">
        <v>100656.54612115</v>
      </c>
      <c r="G25" s="40">
        <v>8910.485743769997</v>
      </c>
      <c r="H25" s="40">
        <v>-73.17430779000279</v>
      </c>
      <c r="I25" s="40">
        <v>-5178.160988109987</v>
      </c>
      <c r="J25" s="14">
        <v>5751.617608434692</v>
      </c>
      <c r="K25" s="9"/>
      <c r="L25" s="1"/>
      <c r="M25" s="4"/>
    </row>
    <row r="26" spans="1:13" ht="12.75">
      <c r="A26" s="45" t="s">
        <v>26</v>
      </c>
      <c r="B26" s="40">
        <v>2809907.22798491</v>
      </c>
      <c r="C26" s="40">
        <v>2810127.52487558</v>
      </c>
      <c r="D26" s="40">
        <v>220.29689066996798</v>
      </c>
      <c r="E26" s="40">
        <v>3176449.71417697</v>
      </c>
      <c r="F26" s="40">
        <v>3249289.78041625</v>
      </c>
      <c r="G26" s="40">
        <v>72840.06623928016</v>
      </c>
      <c r="H26" s="40">
        <v>-366542.48619206017</v>
      </c>
      <c r="I26" s="40">
        <v>-439162.25554067036</v>
      </c>
      <c r="J26" s="14">
        <v>112.73141340951895</v>
      </c>
      <c r="K26" s="9"/>
      <c r="L26" s="1"/>
      <c r="M26" s="4"/>
    </row>
    <row r="27" spans="1:13" ht="12.75">
      <c r="A27" s="44" t="s">
        <v>27</v>
      </c>
      <c r="B27" s="40">
        <v>1560963.09434275</v>
      </c>
      <c r="C27" s="40">
        <v>1508236.96123366</v>
      </c>
      <c r="D27" s="40">
        <v>-52726.13310908992</v>
      </c>
      <c r="E27" s="40">
        <v>1670508.60395949</v>
      </c>
      <c r="F27" s="40">
        <v>1772872.84563188</v>
      </c>
      <c r="G27" s="40">
        <v>102364.24167238991</v>
      </c>
      <c r="H27" s="40">
        <v>-109545.50961674005</v>
      </c>
      <c r="I27" s="40">
        <v>-264635.8843982199</v>
      </c>
      <c r="J27" s="14">
        <v>213.98823609480777</v>
      </c>
      <c r="K27" s="9"/>
      <c r="L27" s="1"/>
      <c r="M27" s="4"/>
    </row>
    <row r="28" spans="1:13" ht="12.75">
      <c r="A28" s="45" t="s">
        <v>28</v>
      </c>
      <c r="B28" s="40">
        <v>65316.89046351</v>
      </c>
      <c r="C28" s="40">
        <v>70282.48727172</v>
      </c>
      <c r="D28" s="40">
        <v>4965.596808210008</v>
      </c>
      <c r="E28" s="40">
        <v>67884.03204579</v>
      </c>
      <c r="F28" s="40">
        <v>80138.57250103</v>
      </c>
      <c r="G28" s="40">
        <v>12254.54045524</v>
      </c>
      <c r="H28" s="40">
        <v>-2567.1415822799972</v>
      </c>
      <c r="I28" s="40">
        <v>-9856.085229309989</v>
      </c>
      <c r="J28" s="14">
        <v>264.3094115558579</v>
      </c>
      <c r="K28" s="9"/>
      <c r="L28" s="1"/>
      <c r="M28" s="4"/>
    </row>
    <row r="29" spans="1:13" ht="12.75">
      <c r="A29" s="45" t="s">
        <v>29</v>
      </c>
      <c r="B29" s="40">
        <v>98948.89002897</v>
      </c>
      <c r="C29" s="40">
        <v>98688.13434493</v>
      </c>
      <c r="D29" s="40">
        <v>-260.75568403999205</v>
      </c>
      <c r="E29" s="40">
        <v>107253.66621411</v>
      </c>
      <c r="F29" s="40">
        <v>117918.93888833</v>
      </c>
      <c r="G29" s="40">
        <v>10665.272674220003</v>
      </c>
      <c r="H29" s="40">
        <v>-8304.77618514</v>
      </c>
      <c r="I29" s="40">
        <v>-19230.804543399994</v>
      </c>
      <c r="J29" s="14">
        <v>177.01091248134804</v>
      </c>
      <c r="K29" s="9"/>
      <c r="L29" s="1"/>
      <c r="M29" s="4"/>
    </row>
    <row r="30" spans="1:13" ht="12.75">
      <c r="A30" s="45" t="s">
        <v>30</v>
      </c>
      <c r="B30" s="40">
        <v>108599.02336718</v>
      </c>
      <c r="C30" s="40">
        <v>106855.28614053</v>
      </c>
      <c r="D30" s="40">
        <v>-1743.7372266499879</v>
      </c>
      <c r="E30" s="40">
        <v>119272.90904995</v>
      </c>
      <c r="F30" s="40">
        <v>138158.67053109</v>
      </c>
      <c r="G30" s="40">
        <v>18885.761481139998</v>
      </c>
      <c r="H30" s="40">
        <v>-10673.885682770007</v>
      </c>
      <c r="I30" s="40">
        <v>-31303.384390559993</v>
      </c>
      <c r="J30" s="14">
        <v>208.39965019709038</v>
      </c>
      <c r="K30" s="9"/>
      <c r="L30" s="1"/>
      <c r="M30" s="4"/>
    </row>
    <row r="31" spans="1:13" ht="12.75">
      <c r="A31" s="45" t="s">
        <v>31</v>
      </c>
      <c r="B31" s="40">
        <v>96416.16203447</v>
      </c>
      <c r="C31" s="40">
        <v>109742.26759704</v>
      </c>
      <c r="D31" s="40">
        <v>13326.105562569996</v>
      </c>
      <c r="E31" s="40">
        <v>101968.81288828</v>
      </c>
      <c r="F31" s="40">
        <v>120747.96938111</v>
      </c>
      <c r="G31" s="40">
        <v>18779.156492830007</v>
      </c>
      <c r="H31" s="40">
        <v>-5552.650853809988</v>
      </c>
      <c r="I31" s="40">
        <v>-11005.70178407</v>
      </c>
      <c r="J31" s="14">
        <v>198.1215845763397</v>
      </c>
      <c r="K31" s="9"/>
      <c r="L31" s="1"/>
      <c r="M31" s="4"/>
    </row>
    <row r="32" spans="1:13" ht="12.75">
      <c r="A32" s="45" t="s">
        <v>32</v>
      </c>
      <c r="B32" s="40">
        <v>128908.73028489</v>
      </c>
      <c r="C32" s="40">
        <v>138115.00532715</v>
      </c>
      <c r="D32" s="40">
        <v>9206.275042259993</v>
      </c>
      <c r="E32" s="40">
        <v>132517.5477253</v>
      </c>
      <c r="F32" s="40">
        <v>143703.46660699</v>
      </c>
      <c r="G32" s="40">
        <v>11185.918881689984</v>
      </c>
      <c r="H32" s="40">
        <v>-3608.8174404100137</v>
      </c>
      <c r="I32" s="40">
        <v>-5588.461279840005</v>
      </c>
      <c r="J32" s="14">
        <v>155.31256770758645</v>
      </c>
      <c r="K32" s="9"/>
      <c r="L32" s="1"/>
      <c r="M32" s="4"/>
    </row>
    <row r="33" spans="1:13" ht="12.75">
      <c r="A33" s="45" t="s">
        <v>33</v>
      </c>
      <c r="B33" s="40">
        <v>180586.84845161</v>
      </c>
      <c r="C33" s="40">
        <v>186047.54322298</v>
      </c>
      <c r="D33" s="40">
        <v>5460.694771369977</v>
      </c>
      <c r="E33" s="40">
        <v>196238.51357577</v>
      </c>
      <c r="F33" s="40">
        <v>214990.80605036</v>
      </c>
      <c r="G33" s="40">
        <v>18752.29247459001</v>
      </c>
      <c r="H33" s="40">
        <v>-15651.665124159976</v>
      </c>
      <c r="I33" s="40">
        <v>-28943.262827380007</v>
      </c>
      <c r="J33" s="14">
        <v>193.11342356139383</v>
      </c>
      <c r="K33" s="9"/>
      <c r="L33" s="1"/>
      <c r="M33" s="4"/>
    </row>
    <row r="34" spans="1:13" ht="12.75">
      <c r="A34" s="45" t="s">
        <v>34</v>
      </c>
      <c r="B34" s="40">
        <v>93630.28279538</v>
      </c>
      <c r="C34" s="40">
        <v>96088.60053451</v>
      </c>
      <c r="D34" s="40">
        <v>2458.317739129998</v>
      </c>
      <c r="E34" s="40">
        <v>98691.40448249</v>
      </c>
      <c r="F34" s="40">
        <v>112843.1147306</v>
      </c>
      <c r="G34" s="40">
        <v>14151.710248110001</v>
      </c>
      <c r="H34" s="40">
        <v>-5061.121687110004</v>
      </c>
      <c r="I34" s="40">
        <v>-16754.514196090007</v>
      </c>
      <c r="J34" s="14">
        <v>301.80703527941074</v>
      </c>
      <c r="K34" s="9"/>
      <c r="L34" s="1"/>
      <c r="M34" s="4"/>
    </row>
    <row r="35" spans="1:13" ht="12.75">
      <c r="A35" s="45" t="s">
        <v>35</v>
      </c>
      <c r="B35" s="40">
        <v>43023.4064507</v>
      </c>
      <c r="C35" s="40">
        <v>48720.85993277</v>
      </c>
      <c r="D35" s="40">
        <v>5697.453482069999</v>
      </c>
      <c r="E35" s="40">
        <v>43832.47830981</v>
      </c>
      <c r="F35" s="40">
        <v>52445.66281476</v>
      </c>
      <c r="G35" s="40">
        <v>8613.184504949997</v>
      </c>
      <c r="H35" s="40">
        <v>-809.0718591100012</v>
      </c>
      <c r="I35" s="40">
        <v>-3724.802881989999</v>
      </c>
      <c r="J35" s="14">
        <v>454.27744712479114</v>
      </c>
      <c r="K35" s="9"/>
      <c r="L35" s="1"/>
      <c r="M35" s="4"/>
    </row>
    <row r="36" spans="1:13" ht="12.75">
      <c r="A36" s="45" t="s">
        <v>36</v>
      </c>
      <c r="B36" s="40">
        <v>41995.59406309</v>
      </c>
      <c r="C36" s="40">
        <v>48796.22056489</v>
      </c>
      <c r="D36" s="40">
        <v>6800.626501799998</v>
      </c>
      <c r="E36" s="40">
        <v>43926.18073978</v>
      </c>
      <c r="F36" s="40">
        <v>54539.7663528</v>
      </c>
      <c r="G36" s="40">
        <v>10613.585613019997</v>
      </c>
      <c r="H36" s="40">
        <v>-1930.5866766899999</v>
      </c>
      <c r="I36" s="40">
        <v>-5743.5457879099995</v>
      </c>
      <c r="J36" s="14">
        <v>245.4505382511193</v>
      </c>
      <c r="K36" s="9"/>
      <c r="L36" s="1"/>
      <c r="M36" s="4"/>
    </row>
    <row r="37" spans="1:13" ht="12.75">
      <c r="A37" s="45" t="s">
        <v>37</v>
      </c>
      <c r="B37" s="40">
        <v>684370.0717</v>
      </c>
      <c r="C37" s="40">
        <v>582128.53683</v>
      </c>
      <c r="D37" s="40">
        <v>-102241.53486999997</v>
      </c>
      <c r="E37" s="40">
        <v>737431.8226201</v>
      </c>
      <c r="F37" s="40">
        <v>711037.68663</v>
      </c>
      <c r="G37" s="40">
        <v>-26394.13599009998</v>
      </c>
      <c r="H37" s="40">
        <v>-53061.75092010002</v>
      </c>
      <c r="I37" s="40">
        <v>-128909.14980000001</v>
      </c>
      <c r="J37" s="14">
        <v>219.6334703984556</v>
      </c>
      <c r="K37" s="9"/>
      <c r="L37" s="1"/>
      <c r="M37" s="4"/>
    </row>
    <row r="38" spans="1:13" ht="12.75">
      <c r="A38" s="45" t="s">
        <v>38</v>
      </c>
      <c r="B38" s="40">
        <v>19167.19470295</v>
      </c>
      <c r="C38" s="40">
        <v>22772.01946714</v>
      </c>
      <c r="D38" s="40">
        <v>3604.824764189998</v>
      </c>
      <c r="E38" s="40">
        <v>21491.23630811</v>
      </c>
      <c r="F38" s="40">
        <v>26348.19114481</v>
      </c>
      <c r="G38" s="40">
        <v>4856.954836699999</v>
      </c>
      <c r="H38" s="40">
        <v>-2324.0416051600005</v>
      </c>
      <c r="I38" s="40">
        <v>-3576.1716776700014</v>
      </c>
      <c r="J38" s="14">
        <v>155.88965601760708</v>
      </c>
      <c r="K38" s="9"/>
      <c r="L38" s="1"/>
      <c r="M38" s="4"/>
    </row>
    <row r="39" spans="1:13" ht="12.75">
      <c r="A39" s="44" t="s">
        <v>39</v>
      </c>
      <c r="B39" s="40">
        <v>1096329.49891532</v>
      </c>
      <c r="C39" s="40">
        <v>1141221.29352968</v>
      </c>
      <c r="D39" s="40">
        <v>44891.79461435997</v>
      </c>
      <c r="E39" s="40">
        <v>1131182.6328345898</v>
      </c>
      <c r="F39" s="40">
        <v>1272983.8616592</v>
      </c>
      <c r="G39" s="40">
        <v>141801.22882461012</v>
      </c>
      <c r="H39" s="40">
        <v>-34853.13391926978</v>
      </c>
      <c r="I39" s="40">
        <v>-131762.56812951993</v>
      </c>
      <c r="J39" s="14">
        <v>360.3471430752221</v>
      </c>
      <c r="K39" s="9"/>
      <c r="L39" s="1"/>
      <c r="M39" s="4"/>
    </row>
    <row r="40" spans="1:13" ht="12.75">
      <c r="A40" s="45" t="s">
        <v>40</v>
      </c>
      <c r="B40" s="40">
        <v>18661.65236428</v>
      </c>
      <c r="C40" s="40">
        <v>18769.44709895</v>
      </c>
      <c r="D40" s="40">
        <v>107.79473467000207</v>
      </c>
      <c r="E40" s="40">
        <v>19197.41791832</v>
      </c>
      <c r="F40" s="40">
        <v>24333.4112317</v>
      </c>
      <c r="G40" s="40">
        <v>5135.9933133800005</v>
      </c>
      <c r="H40" s="40">
        <v>-535.765554040001</v>
      </c>
      <c r="I40" s="40">
        <v>-5563.964132749999</v>
      </c>
      <c r="J40" s="14">
        <v>808.3697094002881</v>
      </c>
      <c r="K40" s="9"/>
      <c r="L40" s="1"/>
      <c r="M40" s="4"/>
    </row>
    <row r="41" spans="1:13" ht="12.75">
      <c r="A41" s="45" t="s">
        <v>41</v>
      </c>
      <c r="B41" s="40">
        <v>355946.06998648</v>
      </c>
      <c r="C41" s="40">
        <v>360108.45484067</v>
      </c>
      <c r="D41" s="40">
        <v>4162.384854189993</v>
      </c>
      <c r="E41" s="40">
        <v>368635.44245916</v>
      </c>
      <c r="F41" s="40">
        <v>401432.8260658</v>
      </c>
      <c r="G41" s="40">
        <v>32797.38360663998</v>
      </c>
      <c r="H41" s="40">
        <v>-12689.37247268</v>
      </c>
      <c r="I41" s="40">
        <v>-41324.37122512999</v>
      </c>
      <c r="J41" s="14">
        <v>288.97989499945174</v>
      </c>
      <c r="K41" s="9"/>
      <c r="L41" s="1"/>
      <c r="M41" s="4"/>
    </row>
    <row r="42" spans="1:13" ht="12.75">
      <c r="A42" s="45" t="s">
        <v>42</v>
      </c>
      <c r="B42" s="40">
        <v>60971.82703566</v>
      </c>
      <c r="C42" s="40">
        <v>60173.76414751</v>
      </c>
      <c r="D42" s="40">
        <v>-798.0628881499943</v>
      </c>
      <c r="E42" s="40">
        <v>60767.42045164</v>
      </c>
      <c r="F42" s="40">
        <v>72777.63419209</v>
      </c>
      <c r="G42" s="40">
        <v>12010.213740450003</v>
      </c>
      <c r="H42" s="40">
        <v>204.40658401999826</v>
      </c>
      <c r="I42" s="40">
        <v>-12603.870044579999</v>
      </c>
      <c r="J42" s="14">
        <v>-4739.901294114918</v>
      </c>
      <c r="K42" s="9"/>
      <c r="L42" s="1"/>
      <c r="M42" s="4"/>
    </row>
    <row r="43" spans="1:13" ht="12.75">
      <c r="A43" s="45" t="s">
        <v>43</v>
      </c>
      <c r="B43" s="40">
        <v>136229.51385199</v>
      </c>
      <c r="C43" s="40">
        <v>136753.49703907</v>
      </c>
      <c r="D43" s="40">
        <v>523.9831870800117</v>
      </c>
      <c r="E43" s="40">
        <v>140806.16217551</v>
      </c>
      <c r="F43" s="40">
        <v>154884.07099551999</v>
      </c>
      <c r="G43" s="40">
        <v>14077.908820009994</v>
      </c>
      <c r="H43" s="40">
        <v>-4576.648323519999</v>
      </c>
      <c r="I43" s="40">
        <v>-18130.57395644998</v>
      </c>
      <c r="J43" s="14">
        <v>244.62295200736088</v>
      </c>
      <c r="K43" s="9"/>
      <c r="L43" s="1"/>
      <c r="M43" s="4"/>
    </row>
    <row r="44" spans="1:13" ht="12.75">
      <c r="A44" s="45" t="s">
        <v>44</v>
      </c>
      <c r="B44" s="40">
        <v>237852.69588728</v>
      </c>
      <c r="C44" s="40">
        <v>250475.66407545</v>
      </c>
      <c r="D44" s="40">
        <v>12622.968188170023</v>
      </c>
      <c r="E44" s="40">
        <v>249976.14551039</v>
      </c>
      <c r="F44" s="40">
        <v>274838.95907393</v>
      </c>
      <c r="G44" s="40">
        <v>24862.813563539996</v>
      </c>
      <c r="H44" s="40">
        <v>-12123.449623110006</v>
      </c>
      <c r="I44" s="40">
        <v>-24363.294998479978</v>
      </c>
      <c r="J44" s="14">
        <v>227.9036213119691</v>
      </c>
      <c r="K44" s="9"/>
      <c r="L44" s="1"/>
      <c r="M44" s="4"/>
    </row>
    <row r="45" spans="1:13" ht="12.75">
      <c r="A45" s="45" t="s">
        <v>45</v>
      </c>
      <c r="B45" s="40">
        <v>58288.1556</v>
      </c>
      <c r="C45" s="40">
        <v>58288.0262</v>
      </c>
      <c r="D45" s="40">
        <v>-0.12939999999798601</v>
      </c>
      <c r="E45" s="40">
        <v>61719.11926835</v>
      </c>
      <c r="F45" s="40">
        <v>73074.97179236</v>
      </c>
      <c r="G45" s="40">
        <v>11355.852524009999</v>
      </c>
      <c r="H45" s="40">
        <v>-3430.9636683499994</v>
      </c>
      <c r="I45" s="40">
        <v>-14786.945592359996</v>
      </c>
      <c r="J45" s="14">
        <v>322.9851695724677</v>
      </c>
      <c r="K45" s="9"/>
      <c r="L45" s="1"/>
      <c r="M45" s="4"/>
    </row>
    <row r="46" spans="1:13" ht="12.75">
      <c r="A46" s="45" t="s">
        <v>46</v>
      </c>
      <c r="B46" s="40">
        <v>199988.87231481</v>
      </c>
      <c r="C46" s="40">
        <v>227019.84108908</v>
      </c>
      <c r="D46" s="40">
        <v>27030.968774270004</v>
      </c>
      <c r="E46" s="40">
        <v>200124.04366247</v>
      </c>
      <c r="F46" s="40">
        <v>234870.57331767</v>
      </c>
      <c r="G46" s="40">
        <v>34746.52965519999</v>
      </c>
      <c r="H46" s="40">
        <v>-135.17134766001254</v>
      </c>
      <c r="I46" s="40">
        <v>-7850.732228590001</v>
      </c>
      <c r="J46" s="14">
        <v>15481.984680205158</v>
      </c>
      <c r="K46" s="9"/>
      <c r="L46" s="1"/>
      <c r="M46" s="4"/>
    </row>
    <row r="47" spans="1:13" ht="12.75">
      <c r="A47" s="45" t="s">
        <v>47</v>
      </c>
      <c r="B47" s="40">
        <v>28390.71187482</v>
      </c>
      <c r="C47" s="40">
        <v>29632.59903895</v>
      </c>
      <c r="D47" s="40">
        <v>1241.8871641299993</v>
      </c>
      <c r="E47" s="40">
        <v>29956.88138875</v>
      </c>
      <c r="F47" s="40">
        <v>36771.41499013</v>
      </c>
      <c r="G47" s="40">
        <v>6814.533601379997</v>
      </c>
      <c r="H47" s="40">
        <v>-1566.169513929999</v>
      </c>
      <c r="I47" s="40">
        <v>-7138.815951179997</v>
      </c>
      <c r="J47" s="14">
        <v>259.7979454350343</v>
      </c>
      <c r="K47" s="9"/>
      <c r="L47" s="1"/>
      <c r="M47" s="4"/>
    </row>
    <row r="48" spans="1:13" ht="12.75">
      <c r="A48" s="44" t="s">
        <v>48</v>
      </c>
      <c r="B48" s="40">
        <v>539487.60970801</v>
      </c>
      <c r="C48" s="40">
        <v>571433.74931497</v>
      </c>
      <c r="D48" s="40">
        <v>31946.13960696</v>
      </c>
      <c r="E48" s="40">
        <v>552511.9829833</v>
      </c>
      <c r="F48" s="40">
        <v>659536.8649363699</v>
      </c>
      <c r="G48" s="40">
        <v>107024.88195306994</v>
      </c>
      <c r="H48" s="40">
        <v>-13024.37327529001</v>
      </c>
      <c r="I48" s="40">
        <v>-88103.11562139995</v>
      </c>
      <c r="J48" s="14">
        <v>534.7187724951727</v>
      </c>
      <c r="K48" s="9"/>
      <c r="L48" s="1"/>
      <c r="M48" s="4"/>
    </row>
    <row r="49" spans="1:13" ht="12.75">
      <c r="A49" s="45" t="s">
        <v>49</v>
      </c>
      <c r="B49" s="40">
        <v>149702.40879896</v>
      </c>
      <c r="C49" s="40">
        <v>155286.92401557</v>
      </c>
      <c r="D49" s="40">
        <v>5584.515216609987</v>
      </c>
      <c r="E49" s="40">
        <v>150601.7510573</v>
      </c>
      <c r="F49" s="40">
        <v>193817.945504</v>
      </c>
      <c r="G49" s="40">
        <v>43216.194446700014</v>
      </c>
      <c r="H49" s="40">
        <v>-899.3422583399806</v>
      </c>
      <c r="I49" s="40">
        <v>-38531.02148843001</v>
      </c>
      <c r="J49" s="14">
        <v>3347.924929066071</v>
      </c>
      <c r="K49" s="9"/>
      <c r="L49" s="1"/>
      <c r="M49" s="4"/>
    </row>
    <row r="50" spans="1:13" ht="12.75">
      <c r="A50" s="45" t="s">
        <v>50</v>
      </c>
      <c r="B50" s="40">
        <v>44498.33700555</v>
      </c>
      <c r="C50" s="40">
        <v>44444.0877386</v>
      </c>
      <c r="D50" s="40">
        <v>-54.249266949998855</v>
      </c>
      <c r="E50" s="40">
        <v>44551.32572183</v>
      </c>
      <c r="F50" s="40">
        <v>51842.03010562</v>
      </c>
      <c r="G50" s="40">
        <v>7290.704383789998</v>
      </c>
      <c r="H50" s="40">
        <v>-52.98871628000052</v>
      </c>
      <c r="I50" s="40">
        <v>-7397.942367019998</v>
      </c>
      <c r="J50" s="14">
        <v>8204.06475199092</v>
      </c>
      <c r="K50" s="9"/>
      <c r="L50" s="1"/>
      <c r="M50" s="4"/>
    </row>
    <row r="51" spans="1:13" ht="12.75">
      <c r="A51" s="45" t="s">
        <v>51</v>
      </c>
      <c r="B51" s="40">
        <v>39239.4495567</v>
      </c>
      <c r="C51" s="40">
        <v>43876.22041007</v>
      </c>
      <c r="D51" s="40">
        <v>4636.770853369999</v>
      </c>
      <c r="E51" s="40">
        <v>39222.0839699</v>
      </c>
      <c r="F51" s="40">
        <v>46640.37479991</v>
      </c>
      <c r="G51" s="40">
        <v>7418.2908300100025</v>
      </c>
      <c r="H51" s="40">
        <v>17.36558679999871</v>
      </c>
      <c r="I51" s="40">
        <v>-2764.154389840005</v>
      </c>
      <c r="J51" s="14">
        <v>-14267.133579846444</v>
      </c>
      <c r="K51" s="9"/>
      <c r="L51" s="1"/>
      <c r="M51" s="4"/>
    </row>
    <row r="52" spans="1:13" ht="12.75">
      <c r="A52" s="45" t="s">
        <v>52</v>
      </c>
      <c r="B52" s="40">
        <v>29608.2643556</v>
      </c>
      <c r="C52" s="40">
        <v>29927.76698556</v>
      </c>
      <c r="D52" s="40">
        <v>319.50262995999947</v>
      </c>
      <c r="E52" s="40">
        <v>30445.87868026</v>
      </c>
      <c r="F52" s="40">
        <v>38142.49639458</v>
      </c>
      <c r="G52" s="40">
        <v>7696.617714319997</v>
      </c>
      <c r="H52" s="40">
        <v>-837.6143246600004</v>
      </c>
      <c r="I52" s="40">
        <v>-8214.729409019998</v>
      </c>
      <c r="J52" s="14">
        <v>711.9152281714512</v>
      </c>
      <c r="K52" s="9"/>
      <c r="L52" s="1"/>
      <c r="M52" s="4"/>
    </row>
    <row r="53" spans="1:13" ht="12.75">
      <c r="A53" s="45" t="s">
        <v>53</v>
      </c>
      <c r="B53" s="40">
        <v>150020.69399616</v>
      </c>
      <c r="C53" s="40">
        <v>147363.39733379</v>
      </c>
      <c r="D53" s="40">
        <v>-2657.296662370005</v>
      </c>
      <c r="E53" s="40">
        <v>153552.26410674</v>
      </c>
      <c r="F53" s="40">
        <v>170310.35265824</v>
      </c>
      <c r="G53" s="40">
        <v>16758.088551499997</v>
      </c>
      <c r="H53" s="40">
        <v>-3531.570110580011</v>
      </c>
      <c r="I53" s="40">
        <v>-22946.955324450013</v>
      </c>
      <c r="J53" s="14">
        <v>513.1766592707827</v>
      </c>
      <c r="K53" s="9"/>
      <c r="L53" s="1"/>
      <c r="M53" s="4"/>
    </row>
    <row r="54" spans="1:13" ht="12.75">
      <c r="A54" s="45" t="s">
        <v>54</v>
      </c>
      <c r="B54" s="40">
        <v>29276.60143333</v>
      </c>
      <c r="C54" s="40">
        <v>34397.82738799</v>
      </c>
      <c r="D54" s="40">
        <v>5121.22595466</v>
      </c>
      <c r="E54" s="40">
        <v>29032.08188476</v>
      </c>
      <c r="F54" s="40">
        <v>35006.03150076</v>
      </c>
      <c r="G54" s="40">
        <v>5973.949616000002</v>
      </c>
      <c r="H54" s="40">
        <v>244.51954857000237</v>
      </c>
      <c r="I54" s="40">
        <v>-608.2041127699995</v>
      </c>
      <c r="J54" s="14">
        <v>-122.02545968408735</v>
      </c>
      <c r="K54" s="9"/>
      <c r="L54" s="1"/>
      <c r="M54" s="4"/>
    </row>
    <row r="55" spans="1:13" ht="12.75">
      <c r="A55" s="45" t="s">
        <v>55</v>
      </c>
      <c r="B55" s="40">
        <v>97141.85456171</v>
      </c>
      <c r="C55" s="40">
        <v>116137.52544339</v>
      </c>
      <c r="D55" s="40">
        <v>18995.670881679995</v>
      </c>
      <c r="E55" s="40">
        <v>105106.59756251</v>
      </c>
      <c r="F55" s="40">
        <v>123777.63397326</v>
      </c>
      <c r="G55" s="40">
        <v>18671.036410750006</v>
      </c>
      <c r="H55" s="40">
        <v>-7964.743000799994</v>
      </c>
      <c r="I55" s="40">
        <v>-7640.108529870005</v>
      </c>
      <c r="J55" s="14">
        <v>104.52304148186346</v>
      </c>
      <c r="K55" s="9"/>
      <c r="L55" s="1"/>
      <c r="M55" s="4"/>
    </row>
    <row r="56" spans="1:13" ht="12.75">
      <c r="A56" s="44" t="s">
        <v>56</v>
      </c>
      <c r="B56" s="40">
        <v>1913746.7258971701</v>
      </c>
      <c r="C56" s="40">
        <v>2024567.9026345098</v>
      </c>
      <c r="D56" s="40">
        <v>110821.1767373397</v>
      </c>
      <c r="E56" s="40">
        <v>1972962.0225975</v>
      </c>
      <c r="F56" s="40">
        <v>2305406.05694959</v>
      </c>
      <c r="G56" s="40">
        <v>332444.03435209</v>
      </c>
      <c r="H56" s="40">
        <v>-59215.29670032975</v>
      </c>
      <c r="I56" s="40">
        <v>-280838.15431508</v>
      </c>
      <c r="J56" s="14">
        <v>384.41963381668324</v>
      </c>
      <c r="K56" s="9"/>
      <c r="L56" s="1"/>
      <c r="M56" s="4"/>
    </row>
    <row r="57" spans="1:13" ht="12.75">
      <c r="A57" s="45" t="s">
        <v>57</v>
      </c>
      <c r="B57" s="40">
        <v>245263.20535976</v>
      </c>
      <c r="C57" s="40">
        <v>248518.02815554</v>
      </c>
      <c r="D57" s="40">
        <v>3254.8227957799973</v>
      </c>
      <c r="E57" s="40">
        <v>268494.2478825</v>
      </c>
      <c r="F57" s="40">
        <v>310901.09409903</v>
      </c>
      <c r="G57" s="40">
        <v>42406.846216530015</v>
      </c>
      <c r="H57" s="40">
        <v>-23231.042522739997</v>
      </c>
      <c r="I57" s="40">
        <v>-62383.065943490015</v>
      </c>
      <c r="J57" s="14">
        <v>206.46688758112964</v>
      </c>
      <c r="K57" s="9"/>
      <c r="L57" s="1"/>
      <c r="M57" s="4"/>
    </row>
    <row r="58" spans="1:13" ht="12.75">
      <c r="A58" s="45" t="s">
        <v>58</v>
      </c>
      <c r="B58" s="40">
        <v>39853.07175892</v>
      </c>
      <c r="C58" s="40">
        <v>45721.8889657</v>
      </c>
      <c r="D58" s="40">
        <v>5868.817206780004</v>
      </c>
      <c r="E58" s="40">
        <v>40374.11981078</v>
      </c>
      <c r="F58" s="40">
        <v>47430.57531123</v>
      </c>
      <c r="G58" s="40">
        <v>7056.45550045</v>
      </c>
      <c r="H58" s="40">
        <v>-521.0480518600016</v>
      </c>
      <c r="I58" s="40">
        <v>-1708.6863455299972</v>
      </c>
      <c r="J58" s="14">
        <v>827.0346653225449</v>
      </c>
      <c r="K58" s="9"/>
      <c r="L58" s="1"/>
      <c r="M58" s="4"/>
    </row>
    <row r="59" spans="1:13" ht="12.75">
      <c r="A59" s="45" t="s">
        <v>59</v>
      </c>
      <c r="B59" s="40">
        <v>48066.29575171</v>
      </c>
      <c r="C59" s="40">
        <v>56532.26565933</v>
      </c>
      <c r="D59" s="40">
        <v>8465.969907619998</v>
      </c>
      <c r="E59" s="40">
        <v>46942.22743112</v>
      </c>
      <c r="F59" s="40">
        <v>58023.58993617</v>
      </c>
      <c r="G59" s="40">
        <v>11081.362505049998</v>
      </c>
      <c r="H59" s="40">
        <v>1124.0683205899986</v>
      </c>
      <c r="I59" s="40">
        <v>-1491.3242768400014</v>
      </c>
      <c r="J59" s="14">
        <v>-34.524643841604856</v>
      </c>
      <c r="K59" s="9"/>
      <c r="L59" s="1"/>
      <c r="M59" s="4"/>
    </row>
    <row r="60" spans="1:13" ht="12.75">
      <c r="A60" s="45" t="s">
        <v>60</v>
      </c>
      <c r="B60" s="40">
        <v>315473.72524029</v>
      </c>
      <c r="C60" s="40">
        <v>320034.21039088</v>
      </c>
      <c r="D60" s="40">
        <v>4560.485150590015</v>
      </c>
      <c r="E60" s="40">
        <v>320774.68368484</v>
      </c>
      <c r="F60" s="40">
        <v>384066.80208571</v>
      </c>
      <c r="G60" s="40">
        <v>63292.11840087001</v>
      </c>
      <c r="H60" s="40">
        <v>-5300.958444549993</v>
      </c>
      <c r="I60" s="40">
        <v>-64032.591694829985</v>
      </c>
      <c r="J60" s="14">
        <v>1004.5516676356534</v>
      </c>
      <c r="K60" s="9"/>
      <c r="L60" s="1"/>
      <c r="M60" s="4"/>
    </row>
    <row r="61" spans="1:13" ht="12.75">
      <c r="A61" s="45" t="s">
        <v>61</v>
      </c>
      <c r="B61" s="40">
        <v>91552.89197151</v>
      </c>
      <c r="C61" s="40">
        <v>104720.41063819</v>
      </c>
      <c r="D61" s="40">
        <v>13167.51866668</v>
      </c>
      <c r="E61" s="40">
        <v>91591.0141599</v>
      </c>
      <c r="F61" s="40">
        <v>118373.99183115</v>
      </c>
      <c r="G61" s="40">
        <v>26782.977671249988</v>
      </c>
      <c r="H61" s="40">
        <v>-38.12218838999979</v>
      </c>
      <c r="I61" s="40">
        <v>-13653.581192959988</v>
      </c>
      <c r="J61" s="14">
        <v>9312.692480532642</v>
      </c>
      <c r="K61" s="9"/>
      <c r="L61" s="1"/>
      <c r="M61" s="4"/>
    </row>
    <row r="62" spans="1:13" ht="12.75">
      <c r="A62" s="45" t="s">
        <v>62</v>
      </c>
      <c r="B62" s="40">
        <v>63861.43305092</v>
      </c>
      <c r="C62" s="40">
        <v>68391.35603964</v>
      </c>
      <c r="D62" s="40">
        <v>4529.922988719998</v>
      </c>
      <c r="E62" s="40">
        <v>64957.37031176</v>
      </c>
      <c r="F62" s="40">
        <v>79810.68578616</v>
      </c>
      <c r="G62" s="40">
        <v>14853.315474399998</v>
      </c>
      <c r="H62" s="40">
        <v>-1095.9372608400008</v>
      </c>
      <c r="I62" s="40">
        <v>-11419.329746520001</v>
      </c>
      <c r="J62" s="14">
        <v>603.9538840058032</v>
      </c>
      <c r="K62" s="9"/>
      <c r="L62" s="1"/>
      <c r="M62" s="4"/>
    </row>
    <row r="63" spans="1:13" ht="12.75">
      <c r="A63" s="45" t="s">
        <v>63</v>
      </c>
      <c r="B63" s="40">
        <v>232935.46704507</v>
      </c>
      <c r="C63" s="40">
        <v>241446.45491092</v>
      </c>
      <c r="D63" s="40">
        <v>8510.98786585001</v>
      </c>
      <c r="E63" s="40">
        <v>233628.8635384</v>
      </c>
      <c r="F63" s="40">
        <v>267412.6074865</v>
      </c>
      <c r="G63" s="40">
        <v>33783.74394809999</v>
      </c>
      <c r="H63" s="40">
        <v>-693.3964933300158</v>
      </c>
      <c r="I63" s="40">
        <v>-25966.152575579996</v>
      </c>
      <c r="J63" s="14">
        <v>3624.998115478921</v>
      </c>
      <c r="K63" s="9"/>
      <c r="L63" s="1"/>
      <c r="M63" s="4"/>
    </row>
    <row r="64" spans="1:13" ht="12.75">
      <c r="A64" s="45" t="s">
        <v>64</v>
      </c>
      <c r="B64" s="40">
        <v>73502.08338114</v>
      </c>
      <c r="C64" s="40">
        <v>81247.24424232</v>
      </c>
      <c r="D64" s="40">
        <v>7745.160861180004</v>
      </c>
      <c r="E64" s="40">
        <v>73890.03278373</v>
      </c>
      <c r="F64" s="40">
        <v>84338.65221153</v>
      </c>
      <c r="G64" s="40">
        <v>10448.619427800004</v>
      </c>
      <c r="H64" s="40">
        <v>-387.9494025900058</v>
      </c>
      <c r="I64" s="40">
        <v>-3091.407969210006</v>
      </c>
      <c r="J64" s="14">
        <v>1088.5464782872652</v>
      </c>
      <c r="K64" s="9"/>
      <c r="L64" s="1"/>
      <c r="M64" s="4"/>
    </row>
    <row r="65" spans="1:13" ht="12.75">
      <c r="A65" s="45" t="s">
        <v>65</v>
      </c>
      <c r="B65" s="40">
        <v>220482.95940395</v>
      </c>
      <c r="C65" s="40">
        <v>236809.43929101</v>
      </c>
      <c r="D65" s="40">
        <v>16326.479887060006</v>
      </c>
      <c r="E65" s="40">
        <v>222108.09705222</v>
      </c>
      <c r="F65" s="40">
        <v>258915.77397055</v>
      </c>
      <c r="G65" s="40">
        <v>36807.67691833002</v>
      </c>
      <c r="H65" s="40">
        <v>-1625.1376482699998</v>
      </c>
      <c r="I65" s="40">
        <v>-22106.334679540014</v>
      </c>
      <c r="J65" s="14">
        <v>1071.0738416004067</v>
      </c>
      <c r="K65" s="9"/>
      <c r="L65" s="1"/>
      <c r="M65" s="4"/>
    </row>
    <row r="66" spans="1:13" ht="12.75">
      <c r="A66" s="45" t="s">
        <v>66</v>
      </c>
      <c r="B66" s="40">
        <v>121241.9692035</v>
      </c>
      <c r="C66" s="40">
        <v>126024.87717037</v>
      </c>
      <c r="D66" s="40">
        <v>4782.90796687</v>
      </c>
      <c r="E66" s="40">
        <v>125843.73677386</v>
      </c>
      <c r="F66" s="40">
        <v>139478.0107702</v>
      </c>
      <c r="G66" s="40">
        <v>13634.273996339994</v>
      </c>
      <c r="H66" s="40">
        <v>-4601.767570359996</v>
      </c>
      <c r="I66" s="40">
        <v>-13453.133599829991</v>
      </c>
      <c r="J66" s="14">
        <v>196.52133064779142</v>
      </c>
      <c r="K66" s="9"/>
      <c r="L66" s="1"/>
      <c r="M66" s="4"/>
    </row>
    <row r="67" spans="1:13" ht="12.75">
      <c r="A67" s="45" t="s">
        <v>67</v>
      </c>
      <c r="B67" s="40">
        <v>71336.66290124</v>
      </c>
      <c r="C67" s="40">
        <v>79728.88172403</v>
      </c>
      <c r="D67" s="40">
        <v>8392.218822790004</v>
      </c>
      <c r="E67" s="40">
        <v>72680.52085228</v>
      </c>
      <c r="F67" s="40">
        <v>81356.08054907</v>
      </c>
      <c r="G67" s="40">
        <v>8675.559696790006</v>
      </c>
      <c r="H67" s="40">
        <v>-1343.8579510400014</v>
      </c>
      <c r="I67" s="40">
        <v>-1627.1988250400027</v>
      </c>
      <c r="J67" s="14">
        <v>121.64768213521913</v>
      </c>
      <c r="K67" s="9"/>
      <c r="L67" s="1"/>
      <c r="M67" s="4"/>
    </row>
    <row r="68" spans="1:13" ht="12.75">
      <c r="A68" s="45" t="s">
        <v>68</v>
      </c>
      <c r="B68" s="40">
        <v>188723.17813229</v>
      </c>
      <c r="C68" s="40">
        <v>186258.32873677</v>
      </c>
      <c r="D68" s="40">
        <v>-2464.8493955199956</v>
      </c>
      <c r="E68" s="40">
        <v>206340.69505013</v>
      </c>
      <c r="F68" s="40">
        <v>235599.22360016</v>
      </c>
      <c r="G68" s="40">
        <v>29258.528550030023</v>
      </c>
      <c r="H68" s="40">
        <v>-17617.516917839996</v>
      </c>
      <c r="I68" s="40">
        <v>-49340.894863390015</v>
      </c>
      <c r="J68" s="14">
        <v>265.3825515362256</v>
      </c>
      <c r="K68" s="9"/>
      <c r="L68" s="1"/>
      <c r="M68" s="4"/>
    </row>
    <row r="69" spans="1:13" ht="12.75">
      <c r="A69" s="45" t="s">
        <v>69</v>
      </c>
      <c r="B69" s="40">
        <v>126102.48449132</v>
      </c>
      <c r="C69" s="40">
        <v>147114.15005289</v>
      </c>
      <c r="D69" s="40">
        <v>21011.66556157</v>
      </c>
      <c r="E69" s="40">
        <v>129555.536512</v>
      </c>
      <c r="F69" s="40">
        <v>152477.81345122</v>
      </c>
      <c r="G69" s="40">
        <v>22922.276939219984</v>
      </c>
      <c r="H69" s="40">
        <v>-3453.0520206799993</v>
      </c>
      <c r="I69" s="40">
        <v>-5363.6633983299835</v>
      </c>
      <c r="J69" s="14">
        <v>140.2832488111803</v>
      </c>
      <c r="K69" s="9"/>
      <c r="L69" s="1"/>
      <c r="M69" s="4"/>
    </row>
    <row r="70" spans="1:13" ht="12.75">
      <c r="A70" s="45" t="s">
        <v>70</v>
      </c>
      <c r="B70" s="40">
        <v>75351.29820555</v>
      </c>
      <c r="C70" s="40">
        <v>82020.36665692</v>
      </c>
      <c r="D70" s="40">
        <v>6669.068451369996</v>
      </c>
      <c r="E70" s="40">
        <v>75780.87675398</v>
      </c>
      <c r="F70" s="40">
        <v>87221.15586091</v>
      </c>
      <c r="G70" s="40">
        <v>11440.27910693</v>
      </c>
      <c r="H70" s="40">
        <v>-429.5785484299995</v>
      </c>
      <c r="I70" s="40">
        <v>-5200.789203990003</v>
      </c>
      <c r="J70" s="14">
        <v>584.8344670775365</v>
      </c>
      <c r="K70" s="9"/>
      <c r="L70" s="1"/>
      <c r="M70" s="4"/>
    </row>
    <row r="71" spans="1:13" ht="12.75">
      <c r="A71" s="44" t="s">
        <v>71</v>
      </c>
      <c r="B71" s="40">
        <v>1323796.97544343</v>
      </c>
      <c r="C71" s="40">
        <v>1360323.2002247502</v>
      </c>
      <c r="D71" s="40">
        <v>36526.2247813202</v>
      </c>
      <c r="E71" s="40">
        <v>1497165.3372120701</v>
      </c>
      <c r="F71" s="40">
        <v>1652935.0928727798</v>
      </c>
      <c r="G71" s="40">
        <v>155769.7556607097</v>
      </c>
      <c r="H71" s="40">
        <v>-173368.3617686401</v>
      </c>
      <c r="I71" s="40">
        <v>-292611.8926480296</v>
      </c>
      <c r="J71" s="14">
        <v>150.55293931960836</v>
      </c>
      <c r="K71" s="9"/>
      <c r="L71" s="1"/>
      <c r="M71" s="4"/>
    </row>
    <row r="72" spans="1:13" ht="12.75">
      <c r="A72" s="45" t="s">
        <v>72</v>
      </c>
      <c r="B72" s="40">
        <v>52891.03403803</v>
      </c>
      <c r="C72" s="40">
        <v>63283.5615712</v>
      </c>
      <c r="D72" s="40">
        <v>10392.527533170003</v>
      </c>
      <c r="E72" s="40">
        <v>56469.88606127</v>
      </c>
      <c r="F72" s="40">
        <v>68720.48829585</v>
      </c>
      <c r="G72" s="40">
        <v>12250.602234579994</v>
      </c>
      <c r="H72" s="40">
        <v>-3578.852023240004</v>
      </c>
      <c r="I72" s="40">
        <v>-5436.926724649995</v>
      </c>
      <c r="J72" s="14">
        <v>150.37581199677018</v>
      </c>
      <c r="K72" s="9"/>
      <c r="L72" s="1"/>
      <c r="M72" s="4"/>
    </row>
    <row r="73" spans="1:13" ht="12.75">
      <c r="A73" s="45" t="s">
        <v>73</v>
      </c>
      <c r="B73" s="40">
        <v>331416.54848954</v>
      </c>
      <c r="C73" s="40">
        <v>334586.31270948</v>
      </c>
      <c r="D73" s="40">
        <v>3169.7642199399997</v>
      </c>
      <c r="E73" s="40">
        <v>369617.13856381</v>
      </c>
      <c r="F73" s="40">
        <v>391976.78859108</v>
      </c>
      <c r="G73" s="40">
        <v>22359.65002727002</v>
      </c>
      <c r="H73" s="40">
        <v>-38200.590074269974</v>
      </c>
      <c r="I73" s="40">
        <v>-57390.475881599996</v>
      </c>
      <c r="J73" s="14">
        <v>121.47527745490405</v>
      </c>
      <c r="K73" s="9"/>
      <c r="L73" s="1"/>
      <c r="M73" s="4"/>
    </row>
    <row r="74" spans="1:13" ht="12.75">
      <c r="A74" s="45" t="s">
        <v>74</v>
      </c>
      <c r="B74" s="40">
        <v>185838.2022016</v>
      </c>
      <c r="C74" s="40">
        <v>185272.50040934</v>
      </c>
      <c r="D74" s="40">
        <v>-565.7017922600207</v>
      </c>
      <c r="E74" s="40">
        <v>249995.56098059</v>
      </c>
      <c r="F74" s="40">
        <v>278454.92709576</v>
      </c>
      <c r="G74" s="40">
        <v>28459.366115170007</v>
      </c>
      <c r="H74" s="40">
        <v>-64157.35877898999</v>
      </c>
      <c r="I74" s="40">
        <v>-93182.42668642002</v>
      </c>
      <c r="J74" s="14">
        <v>139.0963698376314</v>
      </c>
      <c r="K74" s="9"/>
      <c r="L74" s="1"/>
      <c r="M74" s="4"/>
    </row>
    <row r="75" spans="1:13" ht="12.75">
      <c r="A75" s="45" t="s">
        <v>75</v>
      </c>
      <c r="B75" s="40">
        <v>217345.86377172</v>
      </c>
      <c r="C75" s="40">
        <v>221979.31297004</v>
      </c>
      <c r="D75" s="40">
        <v>4633.449198319984</v>
      </c>
      <c r="E75" s="40">
        <v>242237.42325185</v>
      </c>
      <c r="F75" s="40">
        <v>275435.61832911</v>
      </c>
      <c r="G75" s="40">
        <v>33198.19507725997</v>
      </c>
      <c r="H75" s="40">
        <v>-24891.559480130003</v>
      </c>
      <c r="I75" s="40">
        <v>-53456.305359069986</v>
      </c>
      <c r="J75" s="14">
        <v>160.02057576611892</v>
      </c>
      <c r="K75" s="9"/>
      <c r="L75" s="1"/>
      <c r="M75" s="4"/>
    </row>
    <row r="76" spans="1:13" ht="12.75">
      <c r="A76" s="45" t="s">
        <v>76</v>
      </c>
      <c r="B76" s="40">
        <v>271249.41681517</v>
      </c>
      <c r="C76" s="40">
        <v>288723.54065388</v>
      </c>
      <c r="D76" s="40">
        <v>17474.12383870996</v>
      </c>
      <c r="E76" s="40">
        <v>313585.05910023</v>
      </c>
      <c r="F76" s="40">
        <v>350268.17964691</v>
      </c>
      <c r="G76" s="40">
        <v>36683.12054668</v>
      </c>
      <c r="H76" s="40">
        <v>-42335.64228505996</v>
      </c>
      <c r="I76" s="40">
        <v>-61544.63899303001</v>
      </c>
      <c r="J76" s="14">
        <v>144.6763732580591</v>
      </c>
      <c r="K76" s="9"/>
      <c r="L76" s="1"/>
      <c r="M76" s="4"/>
    </row>
    <row r="77" spans="1:13" ht="12.75">
      <c r="A77" s="45" t="s">
        <v>77</v>
      </c>
      <c r="B77" s="40">
        <v>265055.91012737</v>
      </c>
      <c r="C77" s="40">
        <v>266477.97191081</v>
      </c>
      <c r="D77" s="40">
        <v>1422.0617834400036</v>
      </c>
      <c r="E77" s="40">
        <v>265260.26925432</v>
      </c>
      <c r="F77" s="40">
        <v>288079.09091407</v>
      </c>
      <c r="G77" s="40">
        <v>22818.821659750014</v>
      </c>
      <c r="H77" s="40">
        <v>-204.35912695003208</v>
      </c>
      <c r="I77" s="40">
        <v>-21601.119003260043</v>
      </c>
      <c r="J77" s="14">
        <v>9250.048435195202</v>
      </c>
      <c r="K77" s="9"/>
      <c r="L77" s="1"/>
      <c r="M77" s="4"/>
    </row>
    <row r="78" spans="1:13" ht="12.75">
      <c r="A78" s="44" t="s">
        <v>78</v>
      </c>
      <c r="B78" s="40">
        <v>1346669.9002104397</v>
      </c>
      <c r="C78" s="40">
        <v>1426403.5523813497</v>
      </c>
      <c r="D78" s="40">
        <v>79733.65217091003</v>
      </c>
      <c r="E78" s="40">
        <v>1417884.43964488</v>
      </c>
      <c r="F78" s="40">
        <v>1629510.91803433</v>
      </c>
      <c r="G78" s="40">
        <v>211626.47838945012</v>
      </c>
      <c r="H78" s="40">
        <v>-71214.5394344402</v>
      </c>
      <c r="I78" s="40">
        <v>-203107.36565298028</v>
      </c>
      <c r="J78" s="14">
        <v>210.85665712087777</v>
      </c>
      <c r="K78" s="9"/>
      <c r="L78" s="1"/>
      <c r="M78" s="4"/>
    </row>
    <row r="79" spans="1:13" ht="12.75">
      <c r="A79" s="45" t="s">
        <v>79</v>
      </c>
      <c r="B79" s="40">
        <v>35291.47629609</v>
      </c>
      <c r="C79" s="40">
        <v>47028.0785888</v>
      </c>
      <c r="D79" s="40">
        <v>11736.602292710006</v>
      </c>
      <c r="E79" s="40">
        <v>36110.9326365</v>
      </c>
      <c r="F79" s="40">
        <v>49038.86822957</v>
      </c>
      <c r="G79" s="40">
        <v>12927.935593069997</v>
      </c>
      <c r="H79" s="40">
        <v>-819.4563404100045</v>
      </c>
      <c r="I79" s="40">
        <v>-2010.7896407699955</v>
      </c>
      <c r="J79" s="14">
        <v>226.5720087187372</v>
      </c>
      <c r="K79" s="9"/>
      <c r="L79" s="1"/>
      <c r="M79" s="4"/>
    </row>
    <row r="80" spans="1:13" ht="12.75">
      <c r="A80" s="45" t="s">
        <v>80</v>
      </c>
      <c r="B80" s="40">
        <v>131385.89579902</v>
      </c>
      <c r="C80" s="40">
        <v>131297.77339193</v>
      </c>
      <c r="D80" s="40">
        <v>-88.12240709000616</v>
      </c>
      <c r="E80" s="40">
        <v>139703.20390222</v>
      </c>
      <c r="F80" s="40">
        <v>157059.75760972</v>
      </c>
      <c r="G80" s="40">
        <v>17356.55370749999</v>
      </c>
      <c r="H80" s="40">
        <v>-8317.30810319999</v>
      </c>
      <c r="I80" s="40">
        <v>-25761.984217789985</v>
      </c>
      <c r="J80" s="14">
        <v>197.54777923374652</v>
      </c>
      <c r="K80" s="9"/>
      <c r="L80" s="1"/>
      <c r="M80" s="4"/>
    </row>
    <row r="81" spans="1:13" ht="12.75">
      <c r="A81" s="45" t="s">
        <v>81</v>
      </c>
      <c r="B81" s="40">
        <v>296364.98829588</v>
      </c>
      <c r="C81" s="40">
        <v>300458.54727148</v>
      </c>
      <c r="D81" s="40">
        <v>4093.5589756000554</v>
      </c>
      <c r="E81" s="40">
        <v>306132.84336439</v>
      </c>
      <c r="F81" s="40">
        <v>340204.31556936</v>
      </c>
      <c r="G81" s="40">
        <v>34071.47220496996</v>
      </c>
      <c r="H81" s="40">
        <v>-9767.855068510049</v>
      </c>
      <c r="I81" s="40">
        <v>-39745.76829787996</v>
      </c>
      <c r="J81" s="14">
        <v>296.41522135684625</v>
      </c>
      <c r="K81" s="9"/>
      <c r="L81" s="1"/>
      <c r="M81" s="4"/>
    </row>
    <row r="82" spans="1:13" ht="12.75">
      <c r="A82" s="45" t="s">
        <v>82</v>
      </c>
      <c r="B82" s="40">
        <v>214278.55192268</v>
      </c>
      <c r="C82" s="40">
        <v>225579.14308888</v>
      </c>
      <c r="D82" s="40">
        <v>11300.5911662</v>
      </c>
      <c r="E82" s="40">
        <v>225335.18463953</v>
      </c>
      <c r="F82" s="40">
        <v>263865.0097225</v>
      </c>
      <c r="G82" s="40">
        <v>38529.82508297</v>
      </c>
      <c r="H82" s="40">
        <v>-11056.63271685</v>
      </c>
      <c r="I82" s="40">
        <v>-38285.86663362</v>
      </c>
      <c r="J82" s="14">
        <v>212.3775891546471</v>
      </c>
      <c r="K82" s="9"/>
      <c r="L82" s="1"/>
      <c r="M82" s="4"/>
    </row>
    <row r="83" spans="1:13" ht="12.75">
      <c r="A83" s="45" t="s">
        <v>83</v>
      </c>
      <c r="B83" s="40">
        <v>189922.413985</v>
      </c>
      <c r="C83" s="40">
        <v>201603.65107119</v>
      </c>
      <c r="D83" s="40">
        <v>11681.237086189998</v>
      </c>
      <c r="E83" s="40">
        <v>208267.76138732</v>
      </c>
      <c r="F83" s="40">
        <v>241800.08869402</v>
      </c>
      <c r="G83" s="40">
        <v>33532.3273067</v>
      </c>
      <c r="H83" s="40">
        <v>-18345.34740232001</v>
      </c>
      <c r="I83" s="40">
        <v>-40196.43762283001</v>
      </c>
      <c r="J83" s="14">
        <v>193.51971736959482</v>
      </c>
      <c r="K83" s="9"/>
      <c r="L83" s="1"/>
      <c r="M83" s="4"/>
    </row>
    <row r="84" spans="1:13" ht="12.75">
      <c r="A84" s="45" t="s">
        <v>84</v>
      </c>
      <c r="B84" s="40">
        <v>214861.42438559</v>
      </c>
      <c r="C84" s="40">
        <v>224693.66903846</v>
      </c>
      <c r="D84" s="40">
        <v>9832.244652869995</v>
      </c>
      <c r="E84" s="40">
        <v>222456.09931747</v>
      </c>
      <c r="F84" s="40">
        <v>250736.04199559</v>
      </c>
      <c r="G84" s="40">
        <v>28279.942678119987</v>
      </c>
      <c r="H84" s="40">
        <v>-7594.674931879999</v>
      </c>
      <c r="I84" s="40">
        <v>-26042.372957129992</v>
      </c>
      <c r="J84" s="14">
        <v>183.80674310143792</v>
      </c>
      <c r="K84" s="9"/>
      <c r="L84" s="1"/>
      <c r="M84" s="4"/>
    </row>
    <row r="85" spans="1:13" ht="12.75">
      <c r="A85" s="45" t="s">
        <v>85</v>
      </c>
      <c r="B85" s="40">
        <v>108090.22102728</v>
      </c>
      <c r="C85" s="40">
        <v>127741.62003862</v>
      </c>
      <c r="D85" s="40">
        <v>19651.399011340007</v>
      </c>
      <c r="E85" s="40">
        <v>115050.76554297</v>
      </c>
      <c r="F85" s="40">
        <v>139961.86718333</v>
      </c>
      <c r="G85" s="40">
        <v>24911.101640360008</v>
      </c>
      <c r="H85" s="40">
        <v>-6960.544515689995</v>
      </c>
      <c r="I85" s="40">
        <v>-12220.247144709996</v>
      </c>
      <c r="J85" s="14">
        <v>223.2654221690509</v>
      </c>
      <c r="K85" s="9"/>
      <c r="L85" s="1"/>
      <c r="M85" s="4"/>
    </row>
    <row r="86" spans="1:13" ht="12.75">
      <c r="A86" s="45" t="s">
        <v>86</v>
      </c>
      <c r="B86" s="40">
        <v>91512.89940155</v>
      </c>
      <c r="C86" s="40">
        <v>100196.42944401</v>
      </c>
      <c r="D86" s="40">
        <v>8683.53004246</v>
      </c>
      <c r="E86" s="40">
        <v>94821.37631026</v>
      </c>
      <c r="F86" s="40">
        <v>103036.8975685</v>
      </c>
      <c r="G86" s="40">
        <v>8215.521258239998</v>
      </c>
      <c r="H86" s="40">
        <v>-3308.4769087099994</v>
      </c>
      <c r="I86" s="40">
        <v>-2840.4681244899984</v>
      </c>
      <c r="J86" s="14">
        <v>100.92903398325355</v>
      </c>
      <c r="K86" s="9"/>
      <c r="L86" s="1"/>
      <c r="M86" s="4"/>
    </row>
    <row r="87" spans="1:13" ht="12.75">
      <c r="A87" s="45" t="s">
        <v>87</v>
      </c>
      <c r="B87" s="40">
        <v>23520.75962918</v>
      </c>
      <c r="C87" s="40">
        <v>24971.09466552</v>
      </c>
      <c r="D87" s="40">
        <v>1450.3350363399986</v>
      </c>
      <c r="E87" s="40">
        <v>24406.97777072</v>
      </c>
      <c r="F87" s="40">
        <v>31594.70462913</v>
      </c>
      <c r="G87" s="40">
        <v>7187.726858409998</v>
      </c>
      <c r="H87" s="40">
        <v>-886.2181415400009</v>
      </c>
      <c r="I87" s="40">
        <v>-6623.609963610001</v>
      </c>
      <c r="J87" s="14">
        <v>392.45973390999586</v>
      </c>
      <c r="K87" s="9"/>
      <c r="L87" s="1"/>
      <c r="M87" s="4"/>
    </row>
    <row r="88" spans="1:13" ht="12.75">
      <c r="A88" s="45" t="s">
        <v>88</v>
      </c>
      <c r="B88" s="40">
        <v>41441.26946817</v>
      </c>
      <c r="C88" s="40">
        <v>42833.54578246</v>
      </c>
      <c r="D88" s="40">
        <v>1392.2763142900003</v>
      </c>
      <c r="E88" s="40">
        <v>45599.2947735</v>
      </c>
      <c r="F88" s="40">
        <v>52213.36683261</v>
      </c>
      <c r="G88" s="40">
        <v>6614.0720591100035</v>
      </c>
      <c r="H88" s="40">
        <v>-4158.025305329997</v>
      </c>
      <c r="I88" s="40">
        <v>-9379.82105015</v>
      </c>
      <c r="J88" s="14">
        <v>183.23410704484237</v>
      </c>
      <c r="K88" s="9"/>
      <c r="L88" s="1"/>
      <c r="M88" s="4"/>
    </row>
    <row r="89" spans="1:13" ht="12.75">
      <c r="A89" s="44" t="s">
        <v>89</v>
      </c>
      <c r="B89" s="40">
        <v>1153290.4777160399</v>
      </c>
      <c r="C89" s="40">
        <v>1255313.29196234</v>
      </c>
      <c r="D89" s="40">
        <v>102022.81424630014</v>
      </c>
      <c r="E89" s="40">
        <v>1197264.27589509</v>
      </c>
      <c r="F89" s="40">
        <v>1388622.6120671502</v>
      </c>
      <c r="G89" s="40">
        <v>191358.3361720601</v>
      </c>
      <c r="H89" s="40">
        <v>-43973.79817905021</v>
      </c>
      <c r="I89" s="40">
        <v>-133309.32010481018</v>
      </c>
      <c r="J89" s="14">
        <v>258.2464307870099</v>
      </c>
      <c r="K89" s="9"/>
      <c r="L89" s="1"/>
      <c r="M89" s="4"/>
    </row>
    <row r="90" spans="1:13" ht="12.75">
      <c r="A90" s="45" t="s">
        <v>90</v>
      </c>
      <c r="B90" s="40">
        <v>81591.8110517</v>
      </c>
      <c r="C90" s="40">
        <v>87383.20204675</v>
      </c>
      <c r="D90" s="40">
        <v>5791.390995049995</v>
      </c>
      <c r="E90" s="40">
        <v>84292.29109685</v>
      </c>
      <c r="F90" s="40">
        <v>98230.646372</v>
      </c>
      <c r="G90" s="40">
        <v>13938.35527515001</v>
      </c>
      <c r="H90" s="40">
        <v>-2700.4800451499905</v>
      </c>
      <c r="I90" s="40">
        <v>-10847.444325250006</v>
      </c>
      <c r="J90" s="14">
        <v>360.47270568219744</v>
      </c>
      <c r="K90" s="9"/>
      <c r="L90" s="1"/>
      <c r="M90" s="4"/>
    </row>
    <row r="91" spans="1:13" ht="12.75">
      <c r="A91" s="45" t="s">
        <v>91</v>
      </c>
      <c r="B91" s="40">
        <v>232688.32060846</v>
      </c>
      <c r="C91" s="40">
        <v>249177.82342252</v>
      </c>
      <c r="D91" s="40">
        <v>16489.50281406002</v>
      </c>
      <c r="E91" s="40">
        <v>237288.49027996</v>
      </c>
      <c r="F91" s="40">
        <v>270023.20056078</v>
      </c>
      <c r="G91" s="40">
        <v>32734.71028082</v>
      </c>
      <c r="H91" s="40">
        <v>-4600.169671500014</v>
      </c>
      <c r="I91" s="40">
        <v>-20845.377138259995</v>
      </c>
      <c r="J91" s="14">
        <v>319.7421086808264</v>
      </c>
      <c r="K91" s="9"/>
      <c r="L91" s="1"/>
      <c r="M91" s="4"/>
    </row>
    <row r="92" spans="1:13" ht="12.75">
      <c r="A92" s="45" t="s">
        <v>92</v>
      </c>
      <c r="B92" s="40">
        <v>165879.01081048</v>
      </c>
      <c r="C92" s="40">
        <v>173343.73821923</v>
      </c>
      <c r="D92" s="40">
        <v>7464.727408750012</v>
      </c>
      <c r="E92" s="40">
        <v>173985.87389922</v>
      </c>
      <c r="F92" s="40">
        <v>204158.62127967</v>
      </c>
      <c r="G92" s="40">
        <v>30172.74738045002</v>
      </c>
      <c r="H92" s="40">
        <v>-8106.863088740007</v>
      </c>
      <c r="I92" s="40">
        <v>-30814.883060440014</v>
      </c>
      <c r="J92" s="14">
        <v>335.16885092607527</v>
      </c>
      <c r="K92" s="9"/>
      <c r="L92" s="1"/>
      <c r="M92" s="4"/>
    </row>
    <row r="93" spans="1:13" ht="12.75">
      <c r="A93" s="45" t="s">
        <v>93</v>
      </c>
      <c r="B93" s="40">
        <v>132994.6644671</v>
      </c>
      <c r="C93" s="40">
        <v>142259.39256632</v>
      </c>
      <c r="D93" s="40">
        <v>9264.728099219996</v>
      </c>
      <c r="E93" s="40">
        <v>145419.47710721</v>
      </c>
      <c r="F93" s="40">
        <v>162950.43977115</v>
      </c>
      <c r="G93" s="40">
        <v>17530.96266394001</v>
      </c>
      <c r="H93" s="40">
        <v>-12424.812640110002</v>
      </c>
      <c r="I93" s="40">
        <v>-20691.047204830014</v>
      </c>
      <c r="J93" s="14">
        <v>135.95802849201326</v>
      </c>
      <c r="K93" s="9"/>
      <c r="L93" s="1"/>
      <c r="M93" s="4"/>
    </row>
    <row r="94" spans="1:13" ht="12.75">
      <c r="A94" s="45" t="s">
        <v>94</v>
      </c>
      <c r="B94" s="40">
        <v>81404.29397864</v>
      </c>
      <c r="C94" s="40">
        <v>88106.59925842</v>
      </c>
      <c r="D94" s="40">
        <v>6702.305279780005</v>
      </c>
      <c r="E94" s="40">
        <v>82654.49463194</v>
      </c>
      <c r="F94" s="40">
        <v>109206.54169854</v>
      </c>
      <c r="G94" s="40">
        <v>26552.04706659999</v>
      </c>
      <c r="H94" s="40">
        <v>-1250.2006533000094</v>
      </c>
      <c r="I94" s="40">
        <v>-21099.942440119994</v>
      </c>
      <c r="J94" s="14">
        <v>1566.4237720663375</v>
      </c>
      <c r="K94" s="9"/>
      <c r="L94" s="1"/>
      <c r="M94" s="4"/>
    </row>
    <row r="95" spans="1:13" ht="12.75">
      <c r="A95" s="45" t="s">
        <v>95</v>
      </c>
      <c r="B95" s="40">
        <v>90173.97528347</v>
      </c>
      <c r="C95" s="40">
        <v>101472.25305541</v>
      </c>
      <c r="D95" s="40">
        <v>11298.27777193999</v>
      </c>
      <c r="E95" s="40">
        <v>92437.21259068</v>
      </c>
      <c r="F95" s="40">
        <v>107944.10264819</v>
      </c>
      <c r="G95" s="40">
        <v>15506.890057509998</v>
      </c>
      <c r="H95" s="40">
        <v>-2263.2373072100017</v>
      </c>
      <c r="I95" s="40">
        <v>-6471.84959278001</v>
      </c>
      <c r="J95" s="14">
        <v>181.7503779380887</v>
      </c>
      <c r="K95" s="9"/>
      <c r="L95" s="1"/>
      <c r="M95" s="4"/>
    </row>
    <row r="96" spans="1:13" ht="12.75">
      <c r="A96" s="45" t="s">
        <v>96</v>
      </c>
      <c r="B96" s="40">
        <v>43283.554303</v>
      </c>
      <c r="C96" s="40">
        <v>49418.03137984</v>
      </c>
      <c r="D96" s="40">
        <v>6134.477076840005</v>
      </c>
      <c r="E96" s="40">
        <v>43671.986403</v>
      </c>
      <c r="F96" s="40">
        <v>50799.67711572</v>
      </c>
      <c r="G96" s="40">
        <v>7127.690712719996</v>
      </c>
      <c r="H96" s="40">
        <v>-388.43210000000545</v>
      </c>
      <c r="I96" s="40">
        <v>-1381.6457358799962</v>
      </c>
      <c r="J96" s="14">
        <v>360.80008378812727</v>
      </c>
      <c r="K96" s="9"/>
      <c r="L96" s="1"/>
      <c r="M96" s="4"/>
    </row>
    <row r="97" spans="1:13" ht="12.75">
      <c r="A97" s="45" t="s">
        <v>97</v>
      </c>
      <c r="B97" s="40">
        <v>184080.83773</v>
      </c>
      <c r="C97" s="40">
        <v>197394.4558329</v>
      </c>
      <c r="D97" s="40">
        <v>13313.618102900014</v>
      </c>
      <c r="E97" s="40">
        <v>193714.70016016</v>
      </c>
      <c r="F97" s="40">
        <v>210368.29822164</v>
      </c>
      <c r="G97" s="40">
        <v>16653.598061480006</v>
      </c>
      <c r="H97" s="40">
        <v>-9633.862430159992</v>
      </c>
      <c r="I97" s="40">
        <v>-12973.842388739984</v>
      </c>
      <c r="J97" s="14">
        <v>150.83939409158313</v>
      </c>
      <c r="K97" s="9"/>
      <c r="L97" s="1"/>
      <c r="M97" s="4"/>
    </row>
    <row r="98" spans="1:13" ht="12.75">
      <c r="A98" s="45" t="s">
        <v>98</v>
      </c>
      <c r="B98" s="40">
        <v>13753.89413181</v>
      </c>
      <c r="C98" s="40">
        <v>19784.20738361</v>
      </c>
      <c r="D98" s="40">
        <v>6030.313251799998</v>
      </c>
      <c r="E98" s="40">
        <v>13811.08550443</v>
      </c>
      <c r="F98" s="40">
        <v>20632.3093025</v>
      </c>
      <c r="G98" s="40">
        <v>6821.223798070001</v>
      </c>
      <c r="H98" s="40">
        <v>-57.19137262000004</v>
      </c>
      <c r="I98" s="40">
        <v>-848.1019188900027</v>
      </c>
      <c r="J98" s="14">
        <v>550.1630243089603</v>
      </c>
      <c r="K98" s="9"/>
      <c r="L98" s="1"/>
      <c r="M98" s="4"/>
    </row>
    <row r="99" spans="1:13" ht="12.75">
      <c r="A99" s="45" t="s">
        <v>99</v>
      </c>
      <c r="B99" s="40">
        <v>43007.0439</v>
      </c>
      <c r="C99" s="40">
        <v>52994.1509</v>
      </c>
      <c r="D99" s="40">
        <v>9987.107000000004</v>
      </c>
      <c r="E99" s="40">
        <v>42224.7591</v>
      </c>
      <c r="F99" s="40">
        <v>54664.4221</v>
      </c>
      <c r="G99" s="40">
        <v>12439.663</v>
      </c>
      <c r="H99" s="40">
        <v>782.284799999994</v>
      </c>
      <c r="I99" s="40">
        <v>-1670.2712000000029</v>
      </c>
      <c r="J99" s="14">
        <v>-57.03995526948784</v>
      </c>
      <c r="K99" s="9"/>
      <c r="L99" s="1"/>
      <c r="M99" s="4"/>
    </row>
    <row r="100" spans="1:13" ht="12.75">
      <c r="A100" s="45" t="s">
        <v>100</v>
      </c>
      <c r="B100" s="40">
        <v>84433.07145138</v>
      </c>
      <c r="C100" s="40">
        <v>93979.43789734</v>
      </c>
      <c r="D100" s="40">
        <v>9546.366445959997</v>
      </c>
      <c r="E100" s="40">
        <v>87763.90512164</v>
      </c>
      <c r="F100" s="40">
        <v>99644.35299696</v>
      </c>
      <c r="G100" s="40">
        <v>11880.44787532001</v>
      </c>
      <c r="H100" s="40">
        <v>-3330.833670259992</v>
      </c>
      <c r="I100" s="40">
        <v>-5664.915099620004</v>
      </c>
      <c r="J100" s="14">
        <v>139.9804144743156</v>
      </c>
      <c r="K100" s="9"/>
      <c r="L100" s="1"/>
      <c r="M100" s="4"/>
    </row>
    <row r="101" spans="1:13" ht="12.75">
      <c r="A101" s="44" t="s">
        <v>101</v>
      </c>
      <c r="B101" s="40">
        <v>3329.2767000000003</v>
      </c>
      <c r="C101" s="40">
        <v>3378.01572721</v>
      </c>
      <c r="D101" s="40">
        <v>48.739027209999676</v>
      </c>
      <c r="E101" s="40">
        <v>3470.754627</v>
      </c>
      <c r="F101" s="40">
        <v>3482.83066619</v>
      </c>
      <c r="G101" s="40">
        <v>12.076039190000301</v>
      </c>
      <c r="H101" s="40">
        <v>-141.47792699999945</v>
      </c>
      <c r="I101" s="40">
        <v>-104.81493898000008</v>
      </c>
      <c r="J101" s="14">
        <v>74.08572788177764</v>
      </c>
      <c r="K101" s="9"/>
      <c r="L101" s="1"/>
      <c r="M101" s="4"/>
    </row>
    <row r="102" spans="1:13" ht="6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"/>
      <c r="L102" s="1"/>
      <c r="M102" s="1"/>
    </row>
  </sheetData>
  <sheetProtection/>
  <mergeCells count="7">
    <mergeCell ref="H1:J1"/>
    <mergeCell ref="A2:M2"/>
    <mergeCell ref="B3:D3"/>
    <mergeCell ref="A4:A5"/>
    <mergeCell ref="B4:D4"/>
    <mergeCell ref="E4:G4"/>
    <mergeCell ref="H4:J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85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4.8515625" style="0" customWidth="1"/>
    <col min="2" max="2" width="16.7109375" style="0" customWidth="1"/>
    <col min="3" max="3" width="15.7109375" style="0" customWidth="1"/>
    <col min="4" max="4" width="12.421875" style="0" customWidth="1"/>
    <col min="5" max="5" width="16.7109375" style="0" customWidth="1"/>
    <col min="6" max="6" width="15.7109375" style="0" customWidth="1"/>
    <col min="7" max="7" width="12.00390625" style="0" customWidth="1"/>
    <col min="8" max="8" width="16.7109375" style="0" customWidth="1"/>
    <col min="9" max="9" width="15.7109375" style="0" customWidth="1"/>
  </cols>
  <sheetData>
    <row r="1" spans="1:9" ht="17.25" customHeight="1">
      <c r="A1" s="7"/>
      <c r="B1" s="8"/>
      <c r="C1" s="8"/>
      <c r="D1" s="8"/>
      <c r="E1" s="8"/>
      <c r="F1" s="8"/>
      <c r="G1" s="96" t="s">
        <v>105</v>
      </c>
      <c r="H1" s="96"/>
      <c r="I1" s="96"/>
    </row>
    <row r="2" spans="1:9" ht="36" customHeight="1">
      <c r="A2" s="92" t="s">
        <v>183</v>
      </c>
      <c r="B2" s="92"/>
      <c r="C2" s="92"/>
      <c r="D2" s="92"/>
      <c r="E2" s="92"/>
      <c r="F2" s="92"/>
      <c r="G2" s="92"/>
      <c r="H2" s="92"/>
      <c r="I2" s="92"/>
    </row>
    <row r="3" spans="1:9" ht="25.5" customHeight="1">
      <c r="A3" s="10" t="s">
        <v>0</v>
      </c>
      <c r="B3" s="93"/>
      <c r="C3" s="93"/>
      <c r="D3" s="93"/>
      <c r="E3" s="11"/>
      <c r="F3" s="11"/>
      <c r="G3" s="11"/>
      <c r="H3" s="11"/>
      <c r="I3" s="11"/>
    </row>
    <row r="4" spans="1:9" ht="36.75" customHeight="1">
      <c r="A4" s="94" t="s">
        <v>1</v>
      </c>
      <c r="B4" s="95" t="s">
        <v>2</v>
      </c>
      <c r="C4" s="95"/>
      <c r="D4" s="95"/>
      <c r="E4" s="95" t="s">
        <v>3</v>
      </c>
      <c r="F4" s="95"/>
      <c r="G4" s="95"/>
      <c r="H4" s="94" t="s">
        <v>102</v>
      </c>
      <c r="I4" s="94"/>
    </row>
    <row r="5" spans="1:9" ht="57" customHeight="1">
      <c r="A5" s="94"/>
      <c r="B5" s="13" t="s">
        <v>103</v>
      </c>
      <c r="C5" s="13" t="s">
        <v>104</v>
      </c>
      <c r="D5" s="13" t="s">
        <v>6</v>
      </c>
      <c r="E5" s="13" t="s">
        <v>103</v>
      </c>
      <c r="F5" s="13" t="s">
        <v>104</v>
      </c>
      <c r="G5" s="13" t="s">
        <v>6</v>
      </c>
      <c r="H5" s="13" t="s">
        <v>103</v>
      </c>
      <c r="I5" s="13" t="s">
        <v>104</v>
      </c>
    </row>
    <row r="6" spans="1:9" s="19" customFormat="1" ht="16.5" customHeight="1">
      <c r="A6" s="42" t="s">
        <v>7</v>
      </c>
      <c r="B6" s="38">
        <v>14218239.22462512</v>
      </c>
      <c r="C6" s="38">
        <v>9970172.53047137</v>
      </c>
      <c r="D6" s="38">
        <v>70.12241370368591</v>
      </c>
      <c r="E6" s="38">
        <v>16354067.816276401</v>
      </c>
      <c r="F6" s="38">
        <v>10265930.48933223</v>
      </c>
      <c r="G6" s="38">
        <v>62.772948019177555</v>
      </c>
      <c r="H6" s="38">
        <v>-1501673.70942443</v>
      </c>
      <c r="I6" s="38">
        <v>-295757.95886086003</v>
      </c>
    </row>
    <row r="7" spans="1:9" s="19" customFormat="1" ht="16.5" customHeight="1">
      <c r="A7" s="43" t="s">
        <v>107</v>
      </c>
      <c r="B7" s="38">
        <f>B6-B101</f>
        <v>14214861.20889791</v>
      </c>
      <c r="C7" s="38">
        <f>C6-C101</f>
        <v>9967763.74156926</v>
      </c>
      <c r="D7" s="38">
        <v>70.12241370368591</v>
      </c>
      <c r="E7" s="38">
        <f>E6-E101</f>
        <v>16350584.985610211</v>
      </c>
      <c r="F7" s="38">
        <f>F6-F101</f>
        <v>10263431.558243241</v>
      </c>
      <c r="G7" s="38">
        <v>62.772948019177555</v>
      </c>
      <c r="H7" s="38">
        <f>H6-H101</f>
        <v>-1501568.8944854501</v>
      </c>
      <c r="I7" s="38">
        <f>I6-I101</f>
        <v>-295667.81667398004</v>
      </c>
    </row>
    <row r="8" spans="1:9" ht="12.75">
      <c r="A8" s="44" t="s">
        <v>8</v>
      </c>
      <c r="B8" s="40">
        <v>4927361.25761665</v>
      </c>
      <c r="C8" s="40">
        <v>3319360.12977585</v>
      </c>
      <c r="D8" s="40">
        <v>67.3658771141415</v>
      </c>
      <c r="E8" s="40">
        <v>5668716.73345891</v>
      </c>
      <c r="F8" s="40">
        <v>3542672.9237634502</v>
      </c>
      <c r="G8" s="40">
        <v>62.49514820264797</v>
      </c>
      <c r="H8" s="40">
        <v>-565716.68252554</v>
      </c>
      <c r="I8" s="40">
        <v>-223312.79398760002</v>
      </c>
    </row>
    <row r="9" spans="1:9" ht="12.75">
      <c r="A9" s="45" t="s">
        <v>9</v>
      </c>
      <c r="B9" s="40">
        <v>110291.848961</v>
      </c>
      <c r="C9" s="40">
        <v>88300.40328311</v>
      </c>
      <c r="D9" s="40">
        <v>80.06067911177523</v>
      </c>
      <c r="E9" s="40">
        <v>138224.47966952</v>
      </c>
      <c r="F9" s="40">
        <v>90590.98338916</v>
      </c>
      <c r="G9" s="40">
        <v>65.5390301383325</v>
      </c>
      <c r="H9" s="40">
        <v>-21444.54729312</v>
      </c>
      <c r="I9" s="40">
        <v>-2290.58010605</v>
      </c>
    </row>
    <row r="10" spans="1:9" ht="12.75">
      <c r="A10" s="45" t="s">
        <v>10</v>
      </c>
      <c r="B10" s="40">
        <v>79936.14403103</v>
      </c>
      <c r="C10" s="40">
        <v>59150.60099244</v>
      </c>
      <c r="D10" s="40">
        <v>73.99731586937523</v>
      </c>
      <c r="E10" s="40">
        <v>89026.55474832</v>
      </c>
      <c r="F10" s="40">
        <v>57719.0165218</v>
      </c>
      <c r="G10" s="40">
        <v>64.83348331851424</v>
      </c>
      <c r="H10" s="40">
        <v>-3080.95443165</v>
      </c>
      <c r="I10" s="40">
        <v>1431.58447064</v>
      </c>
    </row>
    <row r="11" spans="1:9" ht="12.75">
      <c r="A11" s="45" t="s">
        <v>11</v>
      </c>
      <c r="B11" s="40">
        <v>83108.78054573</v>
      </c>
      <c r="C11" s="40">
        <v>61658.27642667</v>
      </c>
      <c r="D11" s="40">
        <v>74.18984615319074</v>
      </c>
      <c r="E11" s="40">
        <v>91992.98173894</v>
      </c>
      <c r="F11" s="40">
        <v>59109.95989636</v>
      </c>
      <c r="G11" s="40">
        <v>64.25485811961583</v>
      </c>
      <c r="H11" s="40">
        <v>-4402.24622066</v>
      </c>
      <c r="I11" s="40">
        <v>2548.31653031</v>
      </c>
    </row>
    <row r="12" spans="1:9" ht="12.75">
      <c r="A12" s="45" t="s">
        <v>12</v>
      </c>
      <c r="B12" s="40">
        <v>157025.81126827</v>
      </c>
      <c r="C12" s="40">
        <v>111668.32617188</v>
      </c>
      <c r="D12" s="40">
        <v>71.11463094503667</v>
      </c>
      <c r="E12" s="40">
        <v>171246.21551162</v>
      </c>
      <c r="F12" s="40">
        <v>102416.81878834</v>
      </c>
      <c r="G12" s="40">
        <v>59.80676330998419</v>
      </c>
      <c r="H12" s="40">
        <v>-14220.40424335</v>
      </c>
      <c r="I12" s="40">
        <v>9251.50738354</v>
      </c>
    </row>
    <row r="13" spans="1:9" ht="12.75">
      <c r="A13" s="45" t="s">
        <v>13</v>
      </c>
      <c r="B13" s="40">
        <v>56010.15142969</v>
      </c>
      <c r="C13" s="40">
        <v>43134.54727816</v>
      </c>
      <c r="D13" s="40">
        <v>77.01201688823703</v>
      </c>
      <c r="E13" s="40">
        <v>66351.67869793</v>
      </c>
      <c r="F13" s="40">
        <v>40224.65849399</v>
      </c>
      <c r="G13" s="40">
        <v>60.62342247151753</v>
      </c>
      <c r="H13" s="40">
        <v>-2252.22545846</v>
      </c>
      <c r="I13" s="40">
        <v>2909.88878417</v>
      </c>
    </row>
    <row r="14" spans="1:9" ht="12.75">
      <c r="A14" s="45" t="s">
        <v>14</v>
      </c>
      <c r="B14" s="40">
        <v>93015.43892916</v>
      </c>
      <c r="C14" s="40">
        <v>62592.31495453</v>
      </c>
      <c r="D14" s="40">
        <v>67.29239325763966</v>
      </c>
      <c r="E14" s="40">
        <v>102446.02203183</v>
      </c>
      <c r="F14" s="40">
        <v>59848.21723063</v>
      </c>
      <c r="G14" s="40">
        <v>58.41926903909959</v>
      </c>
      <c r="H14" s="40">
        <v>-5046.86763853</v>
      </c>
      <c r="I14" s="40">
        <v>2744.0977239</v>
      </c>
    </row>
    <row r="15" spans="1:9" ht="12.75">
      <c r="A15" s="45" t="s">
        <v>15</v>
      </c>
      <c r="B15" s="40">
        <v>85107.59220057</v>
      </c>
      <c r="C15" s="40">
        <v>60729.81745889</v>
      </c>
      <c r="D15" s="40">
        <v>71.35652165528337</v>
      </c>
      <c r="E15" s="40">
        <v>102902.46381453</v>
      </c>
      <c r="F15" s="40">
        <v>60300.37734734</v>
      </c>
      <c r="G15" s="40">
        <v>58.59954670864303</v>
      </c>
      <c r="H15" s="40">
        <v>-4422.68388092</v>
      </c>
      <c r="I15" s="40">
        <v>429.44011155</v>
      </c>
    </row>
    <row r="16" spans="1:9" ht="12.75">
      <c r="A16" s="45" t="s">
        <v>16</v>
      </c>
      <c r="B16" s="40">
        <v>46515.6069995</v>
      </c>
      <c r="C16" s="40">
        <v>32353.80803073</v>
      </c>
      <c r="D16" s="40">
        <v>69.55473682430453</v>
      </c>
      <c r="E16" s="40">
        <v>49193.52183411</v>
      </c>
      <c r="F16" s="40">
        <v>30688.16185549</v>
      </c>
      <c r="G16" s="40">
        <v>62.382526624087575</v>
      </c>
      <c r="H16" s="40">
        <v>-1477.50163461</v>
      </c>
      <c r="I16" s="40">
        <v>1665.64617524</v>
      </c>
    </row>
    <row r="17" spans="1:9" ht="12.75">
      <c r="A17" s="45" t="s">
        <v>17</v>
      </c>
      <c r="B17" s="40">
        <v>79103.12489861</v>
      </c>
      <c r="C17" s="40">
        <v>54001.7193797</v>
      </c>
      <c r="D17" s="40">
        <v>68.26749189607416</v>
      </c>
      <c r="E17" s="40">
        <v>89656.33785891</v>
      </c>
      <c r="F17" s="40">
        <v>52132.79238729</v>
      </c>
      <c r="G17" s="40">
        <v>58.14735871693768</v>
      </c>
      <c r="H17" s="40">
        <v>-7738.65441477</v>
      </c>
      <c r="I17" s="40">
        <v>1868.92699241</v>
      </c>
    </row>
    <row r="18" spans="1:9" ht="12.75">
      <c r="A18" s="45" t="s">
        <v>18</v>
      </c>
      <c r="B18" s="40">
        <v>82722.51092144</v>
      </c>
      <c r="C18" s="40">
        <v>57446.9091677</v>
      </c>
      <c r="D18" s="40">
        <v>69.44531606669464</v>
      </c>
      <c r="E18" s="40">
        <v>91865.37034344</v>
      </c>
      <c r="F18" s="40">
        <v>57634.61409288</v>
      </c>
      <c r="G18" s="40">
        <v>62.73812849979505</v>
      </c>
      <c r="H18" s="40">
        <v>-9142.859422</v>
      </c>
      <c r="I18" s="40">
        <v>-187.70492518</v>
      </c>
    </row>
    <row r="19" spans="1:9" ht="12.75">
      <c r="A19" s="45" t="s">
        <v>19</v>
      </c>
      <c r="B19" s="40">
        <v>795152.92235725</v>
      </c>
      <c r="C19" s="40">
        <v>521596.02764948</v>
      </c>
      <c r="D19" s="40">
        <v>65.59694531502142</v>
      </c>
      <c r="E19" s="40">
        <v>932916.55975647</v>
      </c>
      <c r="F19" s="40">
        <v>573405.67789389</v>
      </c>
      <c r="G19" s="40">
        <v>61.46376885448069</v>
      </c>
      <c r="H19" s="40">
        <v>-110172.98406704</v>
      </c>
      <c r="I19" s="40">
        <v>-51809.65024441</v>
      </c>
    </row>
    <row r="20" spans="1:9" ht="12.75">
      <c r="A20" s="45" t="s">
        <v>20</v>
      </c>
      <c r="B20" s="40">
        <v>46712.46288676</v>
      </c>
      <c r="C20" s="40">
        <v>32977.46570209</v>
      </c>
      <c r="D20" s="40">
        <v>70.59671801513383</v>
      </c>
      <c r="E20" s="40">
        <v>51268.19131802</v>
      </c>
      <c r="F20" s="40">
        <v>34900.39060748</v>
      </c>
      <c r="G20" s="40">
        <v>68.07416004007351</v>
      </c>
      <c r="H20" s="40">
        <v>-3336.43309461</v>
      </c>
      <c r="I20" s="40">
        <v>-1922.92490539</v>
      </c>
    </row>
    <row r="21" spans="1:9" ht="12.75">
      <c r="A21" s="45" t="s">
        <v>21</v>
      </c>
      <c r="B21" s="40">
        <v>76889.38950443</v>
      </c>
      <c r="C21" s="40">
        <v>53432.44455352</v>
      </c>
      <c r="D21" s="40">
        <v>69.49261126652783</v>
      </c>
      <c r="E21" s="40">
        <v>82618.83684285</v>
      </c>
      <c r="F21" s="40">
        <v>53707.26755278</v>
      </c>
      <c r="G21" s="40">
        <v>65.00608045951682</v>
      </c>
      <c r="H21" s="40">
        <v>-5387.70973842</v>
      </c>
      <c r="I21" s="40">
        <v>-274.82299926</v>
      </c>
    </row>
    <row r="22" spans="1:9" ht="12.75">
      <c r="A22" s="45" t="s">
        <v>22</v>
      </c>
      <c r="B22" s="40">
        <v>62566.43583137</v>
      </c>
      <c r="C22" s="40">
        <v>43922.3487214</v>
      </c>
      <c r="D22" s="40">
        <v>70.20113602088534</v>
      </c>
      <c r="E22" s="40">
        <v>69489.52343671</v>
      </c>
      <c r="F22" s="40">
        <v>44422.84662522</v>
      </c>
      <c r="G22" s="40">
        <v>63.92740146747394</v>
      </c>
      <c r="H22" s="40">
        <v>-3809.94520901</v>
      </c>
      <c r="I22" s="40">
        <v>-500.49790382</v>
      </c>
    </row>
    <row r="23" spans="1:9" ht="12.75">
      <c r="A23" s="45" t="s">
        <v>23</v>
      </c>
      <c r="B23" s="40">
        <v>59785.56379798</v>
      </c>
      <c r="C23" s="40">
        <v>43277.02906453</v>
      </c>
      <c r="D23" s="40">
        <v>72.38708864696231</v>
      </c>
      <c r="E23" s="40">
        <v>64664.24838084</v>
      </c>
      <c r="F23" s="40">
        <v>42635.91882899</v>
      </c>
      <c r="G23" s="40">
        <v>65.93429893112777</v>
      </c>
      <c r="H23" s="40">
        <v>-2730.49612671</v>
      </c>
      <c r="I23" s="40">
        <v>641.11023554</v>
      </c>
    </row>
    <row r="24" spans="1:9" ht="12.75">
      <c r="A24" s="45" t="s">
        <v>24</v>
      </c>
      <c r="B24" s="40">
        <v>107811.56304524</v>
      </c>
      <c r="C24" s="40">
        <v>74132.195229</v>
      </c>
      <c r="D24" s="40">
        <v>68.76089459707822</v>
      </c>
      <c r="E24" s="40">
        <v>124907.42093747</v>
      </c>
      <c r="F24" s="40">
        <v>74249.99778416</v>
      </c>
      <c r="G24" s="40">
        <v>59.444024403746475</v>
      </c>
      <c r="H24" s="40">
        <v>-11956.26415415</v>
      </c>
      <c r="I24" s="40">
        <v>-117.80255516</v>
      </c>
    </row>
    <row r="25" spans="1:9" ht="12.75">
      <c r="A25" s="45" t="s">
        <v>25</v>
      </c>
      <c r="B25" s="40">
        <v>95478.38513304</v>
      </c>
      <c r="C25" s="40">
        <v>65082.68544736</v>
      </c>
      <c r="D25" s="40">
        <v>68.16483684414384</v>
      </c>
      <c r="E25" s="40">
        <v>100656.54612115</v>
      </c>
      <c r="F25" s="40">
        <v>69462.397621</v>
      </c>
      <c r="G25" s="40">
        <v>69.00931960986941</v>
      </c>
      <c r="H25" s="40">
        <v>-1984.52915686</v>
      </c>
      <c r="I25" s="40">
        <v>-4379.71217364</v>
      </c>
    </row>
    <row r="26" spans="1:9" ht="12.75">
      <c r="A26" s="45" t="s">
        <v>26</v>
      </c>
      <c r="B26" s="40">
        <v>2810127.52487558</v>
      </c>
      <c r="C26" s="40">
        <v>1853903.21026466</v>
      </c>
      <c r="D26" s="40">
        <v>65.97220922729272</v>
      </c>
      <c r="E26" s="40">
        <v>3249289.78041625</v>
      </c>
      <c r="F26" s="40">
        <v>2039222.82684665</v>
      </c>
      <c r="G26" s="40">
        <v>62.75903242416918</v>
      </c>
      <c r="H26" s="40">
        <v>-353109.37634067</v>
      </c>
      <c r="I26" s="40">
        <v>-185319.61658199</v>
      </c>
    </row>
    <row r="27" spans="1:9" ht="12.75">
      <c r="A27" s="44" t="s">
        <v>27</v>
      </c>
      <c r="B27" s="40">
        <v>1508236.96123366</v>
      </c>
      <c r="C27" s="40">
        <v>1111051.20680214</v>
      </c>
      <c r="D27" s="40">
        <v>73.6655602110001</v>
      </c>
      <c r="E27" s="40">
        <v>1772872.84563188</v>
      </c>
      <c r="F27" s="40">
        <v>1140745.0595922899</v>
      </c>
      <c r="G27" s="40">
        <v>64.3444374706811</v>
      </c>
      <c r="H27" s="40">
        <v>-210295.42743838</v>
      </c>
      <c r="I27" s="40">
        <v>-29693.852790150002</v>
      </c>
    </row>
    <row r="28" spans="1:9" ht="12.75">
      <c r="A28" s="45" t="s">
        <v>28</v>
      </c>
      <c r="B28" s="40">
        <v>70282.48727172</v>
      </c>
      <c r="C28" s="40">
        <v>44677.12007508</v>
      </c>
      <c r="D28" s="40">
        <v>63.56792681845938</v>
      </c>
      <c r="E28" s="40">
        <v>80138.57250103</v>
      </c>
      <c r="F28" s="40">
        <v>46732.50797032</v>
      </c>
      <c r="G28" s="40">
        <v>58.3146249201274</v>
      </c>
      <c r="H28" s="40">
        <v>-6525.51134462</v>
      </c>
      <c r="I28" s="40">
        <v>-2055.38789524</v>
      </c>
    </row>
    <row r="29" spans="1:9" ht="12.75">
      <c r="A29" s="45" t="s">
        <v>29</v>
      </c>
      <c r="B29" s="40">
        <v>98688.13434493</v>
      </c>
      <c r="C29" s="40">
        <v>69740.10890614</v>
      </c>
      <c r="D29" s="40">
        <v>70.6671672020749</v>
      </c>
      <c r="E29" s="40">
        <v>117918.93888833</v>
      </c>
      <c r="F29" s="40">
        <v>79864.1927937</v>
      </c>
      <c r="G29" s="40">
        <v>67.72804567833833</v>
      </c>
      <c r="H29" s="40">
        <v>-8682.75224672</v>
      </c>
      <c r="I29" s="40">
        <v>-10124.08388756</v>
      </c>
    </row>
    <row r="30" spans="1:9" ht="12.75">
      <c r="A30" s="45" t="s">
        <v>30</v>
      </c>
      <c r="B30" s="40">
        <v>106855.28614053</v>
      </c>
      <c r="C30" s="40">
        <v>75449.81800568</v>
      </c>
      <c r="D30" s="40">
        <v>70.60934534062517</v>
      </c>
      <c r="E30" s="40">
        <v>138158.67053109</v>
      </c>
      <c r="F30" s="40">
        <v>88245.93356456</v>
      </c>
      <c r="G30" s="40">
        <v>63.872888487807145</v>
      </c>
      <c r="H30" s="40">
        <v>-21024.2384385</v>
      </c>
      <c r="I30" s="40">
        <v>-12796.11555888</v>
      </c>
    </row>
    <row r="31" spans="1:9" ht="12.75">
      <c r="A31" s="45" t="s">
        <v>31</v>
      </c>
      <c r="B31" s="40">
        <v>109742.26759704</v>
      </c>
      <c r="C31" s="40">
        <v>77357.35612691</v>
      </c>
      <c r="D31" s="40">
        <v>70.49002888381769</v>
      </c>
      <c r="E31" s="40">
        <v>120747.96938111</v>
      </c>
      <c r="F31" s="40">
        <v>78465.65767346</v>
      </c>
      <c r="G31" s="40">
        <v>64.98300391769179</v>
      </c>
      <c r="H31" s="40">
        <v>-11005.70178407</v>
      </c>
      <c r="I31" s="40">
        <v>-1108.30154655</v>
      </c>
    </row>
    <row r="32" spans="1:9" ht="12.75">
      <c r="A32" s="45" t="s">
        <v>32</v>
      </c>
      <c r="B32" s="40">
        <v>138115.00532715</v>
      </c>
      <c r="C32" s="40">
        <v>93336.53270617</v>
      </c>
      <c r="D32" s="40">
        <v>67.57885031035245</v>
      </c>
      <c r="E32" s="40">
        <v>143703.46660699</v>
      </c>
      <c r="F32" s="40">
        <v>91934.08470838</v>
      </c>
      <c r="G32" s="40">
        <v>63.97485522030417</v>
      </c>
      <c r="H32" s="40">
        <v>-5588.46127984</v>
      </c>
      <c r="I32" s="40">
        <v>1402.44799779</v>
      </c>
    </row>
    <row r="33" spans="1:9" ht="12.75">
      <c r="A33" s="45" t="s">
        <v>33</v>
      </c>
      <c r="B33" s="40">
        <v>186047.54322298</v>
      </c>
      <c r="C33" s="40">
        <v>133942.6168169</v>
      </c>
      <c r="D33" s="40">
        <v>71.9937573464049</v>
      </c>
      <c r="E33" s="40">
        <v>214990.80605036</v>
      </c>
      <c r="F33" s="40">
        <v>135860.62128958</v>
      </c>
      <c r="G33" s="40">
        <v>63.19368897000911</v>
      </c>
      <c r="H33" s="40">
        <v>-23629.52976985</v>
      </c>
      <c r="I33" s="40">
        <v>-1918.00447268</v>
      </c>
    </row>
    <row r="34" spans="1:9" ht="12.75">
      <c r="A34" s="45" t="s">
        <v>34</v>
      </c>
      <c r="B34" s="40">
        <v>96088.60053451</v>
      </c>
      <c r="C34" s="40">
        <v>74111.78113132</v>
      </c>
      <c r="D34" s="40">
        <v>77.12858832271465</v>
      </c>
      <c r="E34" s="40">
        <v>112843.1147306</v>
      </c>
      <c r="F34" s="40">
        <v>69720.28286024</v>
      </c>
      <c r="G34" s="40">
        <v>61.78514571020941</v>
      </c>
      <c r="H34" s="40">
        <v>-10669.87221008</v>
      </c>
      <c r="I34" s="40">
        <v>4391.49827108</v>
      </c>
    </row>
    <row r="35" spans="1:9" ht="12.75">
      <c r="A35" s="45" t="s">
        <v>35</v>
      </c>
      <c r="B35" s="40">
        <v>48720.85993277</v>
      </c>
      <c r="C35" s="40">
        <v>32472.98091096</v>
      </c>
      <c r="D35" s="40">
        <v>66.65108324395244</v>
      </c>
      <c r="E35" s="40">
        <v>52445.66281476</v>
      </c>
      <c r="F35" s="40">
        <v>33355.43526931</v>
      </c>
      <c r="G35" s="40">
        <v>63.59998802402902</v>
      </c>
      <c r="H35" s="40">
        <v>-3724.80288199</v>
      </c>
      <c r="I35" s="40">
        <v>-882.45435835</v>
      </c>
    </row>
    <row r="36" spans="1:9" ht="12.75">
      <c r="A36" s="45" t="s">
        <v>36</v>
      </c>
      <c r="B36" s="40">
        <v>48796.22056489</v>
      </c>
      <c r="C36" s="40">
        <v>31835.22455415</v>
      </c>
      <c r="D36" s="40">
        <v>65.24116865119709</v>
      </c>
      <c r="E36" s="40">
        <v>54539.7663528</v>
      </c>
      <c r="F36" s="40">
        <v>33804.50110715</v>
      </c>
      <c r="G36" s="40">
        <v>61.981382333909686</v>
      </c>
      <c r="H36" s="40">
        <v>-3793.71010504</v>
      </c>
      <c r="I36" s="40">
        <v>-1969.276553</v>
      </c>
    </row>
    <row r="37" spans="1:9" ht="12.75">
      <c r="A37" s="45" t="s">
        <v>37</v>
      </c>
      <c r="B37" s="40">
        <v>582128.53683</v>
      </c>
      <c r="C37" s="40">
        <v>461785.78083318</v>
      </c>
      <c r="D37" s="40">
        <v>79.32711619805646</v>
      </c>
      <c r="E37" s="40">
        <v>711037.68663</v>
      </c>
      <c r="F37" s="40">
        <v>464741.20563712</v>
      </c>
      <c r="G37" s="40">
        <v>65.36098077160791</v>
      </c>
      <c r="H37" s="40">
        <v>-112074.6757</v>
      </c>
      <c r="I37" s="40">
        <v>-2955.42480394</v>
      </c>
    </row>
    <row r="38" spans="1:9" ht="12.75">
      <c r="A38" s="45" t="s">
        <v>38</v>
      </c>
      <c r="B38" s="40">
        <v>22772.01946714</v>
      </c>
      <c r="C38" s="40">
        <v>16341.88673565</v>
      </c>
      <c r="D38" s="40">
        <v>71.76301056316646</v>
      </c>
      <c r="E38" s="40">
        <v>26348.19114481</v>
      </c>
      <c r="F38" s="40">
        <v>18020.63671847</v>
      </c>
      <c r="G38" s="40">
        <v>68.39420823778129</v>
      </c>
      <c r="H38" s="40">
        <v>-3576.17167767</v>
      </c>
      <c r="I38" s="40">
        <v>-1678.74998282</v>
      </c>
    </row>
    <row r="39" spans="1:9" ht="12.75">
      <c r="A39" s="44" t="s">
        <v>39</v>
      </c>
      <c r="B39" s="40">
        <v>1141221.29352968</v>
      </c>
      <c r="C39" s="40">
        <v>789301.8144522301</v>
      </c>
      <c r="D39" s="40">
        <v>69.16290634667365</v>
      </c>
      <c r="E39" s="40">
        <v>1272983.8616592</v>
      </c>
      <c r="F39" s="40">
        <v>789431.07156926</v>
      </c>
      <c r="G39" s="40">
        <v>62.01422463756296</v>
      </c>
      <c r="H39" s="40">
        <v>-78146.43481722</v>
      </c>
      <c r="I39" s="40">
        <v>-129.2571170299999</v>
      </c>
    </row>
    <row r="40" spans="1:9" ht="12.75">
      <c r="A40" s="45" t="s">
        <v>40</v>
      </c>
      <c r="B40" s="40">
        <v>18769.44709895</v>
      </c>
      <c r="C40" s="40">
        <v>14202.47298876</v>
      </c>
      <c r="D40" s="40">
        <v>75.66804133273864</v>
      </c>
      <c r="E40" s="40">
        <v>24333.4112317</v>
      </c>
      <c r="F40" s="40">
        <v>15496.85746403</v>
      </c>
      <c r="G40" s="40">
        <v>63.68551172899956</v>
      </c>
      <c r="H40" s="40">
        <v>-468.1654342</v>
      </c>
      <c r="I40" s="40">
        <v>-1294.38447527</v>
      </c>
    </row>
    <row r="41" spans="1:9" ht="12.75">
      <c r="A41" s="45" t="s">
        <v>41</v>
      </c>
      <c r="B41" s="40">
        <v>360108.45484067</v>
      </c>
      <c r="C41" s="40">
        <v>260863.20649617</v>
      </c>
      <c r="D41" s="40">
        <v>72.44017822674809</v>
      </c>
      <c r="E41" s="40">
        <v>401432.8260658</v>
      </c>
      <c r="F41" s="40">
        <v>260539.03456669</v>
      </c>
      <c r="G41" s="40">
        <v>64.90227446521385</v>
      </c>
      <c r="H41" s="40">
        <v>-31921.20871682</v>
      </c>
      <c r="I41" s="40">
        <v>324.17192948</v>
      </c>
    </row>
    <row r="42" spans="1:9" ht="12.75">
      <c r="A42" s="45" t="s">
        <v>42</v>
      </c>
      <c r="B42" s="40">
        <v>60173.76414751</v>
      </c>
      <c r="C42" s="40">
        <v>42310.98237514</v>
      </c>
      <c r="D42" s="40">
        <v>70.31466782004668</v>
      </c>
      <c r="E42" s="40">
        <v>72777.63419209</v>
      </c>
      <c r="F42" s="40">
        <v>41878.71942435</v>
      </c>
      <c r="G42" s="40">
        <v>57.54339212760736</v>
      </c>
      <c r="H42" s="40">
        <v>-5277.36420314</v>
      </c>
      <c r="I42" s="40">
        <v>432.26295079</v>
      </c>
    </row>
    <row r="43" spans="1:9" ht="12.75">
      <c r="A43" s="45" t="s">
        <v>43</v>
      </c>
      <c r="B43" s="40">
        <v>136753.49703907</v>
      </c>
      <c r="C43" s="40">
        <v>101727.92893031</v>
      </c>
      <c r="D43" s="40">
        <v>74.3878080874573</v>
      </c>
      <c r="E43" s="40">
        <v>154884.07099551999</v>
      </c>
      <c r="F43" s="40">
        <v>102270.24655623</v>
      </c>
      <c r="G43" s="40">
        <v>66.0301901279365</v>
      </c>
      <c r="H43" s="40">
        <v>-6109.99630184</v>
      </c>
      <c r="I43" s="40">
        <v>-542.31762592</v>
      </c>
    </row>
    <row r="44" spans="1:9" ht="12.75">
      <c r="A44" s="45" t="s">
        <v>44</v>
      </c>
      <c r="B44" s="40">
        <v>250475.66407545</v>
      </c>
      <c r="C44" s="40">
        <v>175123.97228766</v>
      </c>
      <c r="D44" s="40">
        <v>69.91656172829147</v>
      </c>
      <c r="E44" s="40">
        <v>274838.95907393</v>
      </c>
      <c r="F44" s="40">
        <v>173885.24888222</v>
      </c>
      <c r="G44" s="40">
        <v>63.268049576423394</v>
      </c>
      <c r="H44" s="40">
        <v>-21876.25917348</v>
      </c>
      <c r="I44" s="40">
        <v>1238.72340544</v>
      </c>
    </row>
    <row r="45" spans="1:9" ht="12.75">
      <c r="A45" s="45" t="s">
        <v>45</v>
      </c>
      <c r="B45" s="40">
        <v>58288.0262</v>
      </c>
      <c r="C45" s="40">
        <v>29744.43872549</v>
      </c>
      <c r="D45" s="40">
        <v>51.03010114535324</v>
      </c>
      <c r="E45" s="40">
        <v>73074.97179236</v>
      </c>
      <c r="F45" s="40">
        <v>31126.5343481</v>
      </c>
      <c r="G45" s="40">
        <v>42.595342269231345</v>
      </c>
      <c r="H45" s="40">
        <v>-3434.3004</v>
      </c>
      <c r="I45" s="40">
        <v>-1382.09562261</v>
      </c>
    </row>
    <row r="46" spans="1:9" ht="12.75">
      <c r="A46" s="45" t="s">
        <v>46</v>
      </c>
      <c r="B46" s="40">
        <v>227019.84108908</v>
      </c>
      <c r="C46" s="40">
        <v>142487.13624063</v>
      </c>
      <c r="D46" s="40">
        <v>62.764177596582705</v>
      </c>
      <c r="E46" s="40">
        <v>234870.57331767</v>
      </c>
      <c r="F46" s="40">
        <v>140636.79122452</v>
      </c>
      <c r="G46" s="40">
        <v>59.87842122491192</v>
      </c>
      <c r="H46" s="40">
        <v>-7231.78903077</v>
      </c>
      <c r="I46" s="40">
        <v>1850.34501611</v>
      </c>
    </row>
    <row r="47" spans="1:9" ht="12.75">
      <c r="A47" s="45" t="s">
        <v>47</v>
      </c>
      <c r="B47" s="40">
        <v>29632.59903895</v>
      </c>
      <c r="C47" s="40">
        <v>22841.67640807</v>
      </c>
      <c r="D47" s="40">
        <v>77.08293281344035</v>
      </c>
      <c r="E47" s="40">
        <v>36771.41499013</v>
      </c>
      <c r="F47" s="40">
        <v>23597.63910312</v>
      </c>
      <c r="G47" s="40">
        <v>64.17386741699758</v>
      </c>
      <c r="H47" s="40">
        <v>-1827.35155697</v>
      </c>
      <c r="I47" s="40">
        <v>-755.96269505</v>
      </c>
    </row>
    <row r="48" spans="1:9" ht="12.75">
      <c r="A48" s="44" t="s">
        <v>48</v>
      </c>
      <c r="B48" s="40">
        <v>571433.74931497</v>
      </c>
      <c r="C48" s="40">
        <v>429597.31759303</v>
      </c>
      <c r="D48" s="40">
        <v>75.17884936058252</v>
      </c>
      <c r="E48" s="40">
        <v>659536.8649363699</v>
      </c>
      <c r="F48" s="40">
        <v>414986.89161398</v>
      </c>
      <c r="G48" s="40">
        <v>62.92095463898241</v>
      </c>
      <c r="H48" s="40">
        <v>-40134.67080299</v>
      </c>
      <c r="I48" s="40">
        <v>14610.42597905</v>
      </c>
    </row>
    <row r="49" spans="1:9" ht="12.75">
      <c r="A49" s="45" t="s">
        <v>49</v>
      </c>
      <c r="B49" s="40">
        <v>155286.92401557</v>
      </c>
      <c r="C49" s="40">
        <v>119810.52938439</v>
      </c>
      <c r="D49" s="40">
        <v>77.15429366891</v>
      </c>
      <c r="E49" s="40">
        <v>193817.945504</v>
      </c>
      <c r="F49" s="40">
        <v>108978.44620226</v>
      </c>
      <c r="G49" s="40">
        <v>56.2272218492848</v>
      </c>
      <c r="H49" s="40">
        <v>-15473.49837424</v>
      </c>
      <c r="I49" s="40">
        <v>10832.08318213</v>
      </c>
    </row>
    <row r="50" spans="1:9" ht="12.75">
      <c r="A50" s="45" t="s">
        <v>50</v>
      </c>
      <c r="B50" s="40">
        <v>44444.0877386</v>
      </c>
      <c r="C50" s="40">
        <v>36464.39737593</v>
      </c>
      <c r="D50" s="40">
        <v>82.04555258372514</v>
      </c>
      <c r="E50" s="40">
        <v>51842.03010562</v>
      </c>
      <c r="F50" s="40">
        <v>34370.97611961</v>
      </c>
      <c r="G50" s="40">
        <v>66.29944091615343</v>
      </c>
      <c r="H50" s="40">
        <v>-377.87325868</v>
      </c>
      <c r="I50" s="40">
        <v>2093.42125632</v>
      </c>
    </row>
    <row r="51" spans="1:9" ht="12.75">
      <c r="A51" s="45" t="s">
        <v>51</v>
      </c>
      <c r="B51" s="40">
        <v>43876.22041007</v>
      </c>
      <c r="C51" s="40">
        <v>31090.42912758</v>
      </c>
      <c r="D51" s="40">
        <v>70.85940593106433</v>
      </c>
      <c r="E51" s="40">
        <v>46640.37479991</v>
      </c>
      <c r="F51" s="40">
        <v>29913.41702185</v>
      </c>
      <c r="G51" s="40">
        <v>64.13631354846599</v>
      </c>
      <c r="H51" s="40">
        <v>-551.29114796</v>
      </c>
      <c r="I51" s="40">
        <v>1177.01210573</v>
      </c>
    </row>
    <row r="52" spans="1:9" ht="12.75">
      <c r="A52" s="45" t="s">
        <v>52</v>
      </c>
      <c r="B52" s="40">
        <v>29927.76698556</v>
      </c>
      <c r="C52" s="40">
        <v>21347.66954304</v>
      </c>
      <c r="D52" s="40">
        <v>71.3306460630362</v>
      </c>
      <c r="E52" s="40">
        <v>38142.49639458</v>
      </c>
      <c r="F52" s="40">
        <v>22106.44254019</v>
      </c>
      <c r="G52" s="40">
        <v>57.95751361290369</v>
      </c>
      <c r="H52" s="40">
        <v>-571.65775549</v>
      </c>
      <c r="I52" s="40">
        <v>-758.77299715</v>
      </c>
    </row>
    <row r="53" spans="1:9" ht="12.75">
      <c r="A53" s="45" t="s">
        <v>53</v>
      </c>
      <c r="B53" s="40">
        <v>147363.39733379</v>
      </c>
      <c r="C53" s="40">
        <v>110972.08410689</v>
      </c>
      <c r="D53" s="40">
        <v>75.30505275711667</v>
      </c>
      <c r="E53" s="40">
        <v>170310.35265824</v>
      </c>
      <c r="F53" s="40">
        <v>110582.33677352</v>
      </c>
      <c r="G53" s="40">
        <v>64.92989712458902</v>
      </c>
      <c r="H53" s="40">
        <v>-14912.10068769</v>
      </c>
      <c r="I53" s="40">
        <v>389.74733337</v>
      </c>
    </row>
    <row r="54" spans="1:9" ht="12.75">
      <c r="A54" s="45" t="s">
        <v>54</v>
      </c>
      <c r="B54" s="40">
        <v>34397.82738799</v>
      </c>
      <c r="C54" s="40">
        <v>24312.05983298</v>
      </c>
      <c r="D54" s="40">
        <v>70.67905643793235</v>
      </c>
      <c r="E54" s="40">
        <v>35006.03150076</v>
      </c>
      <c r="F54" s="40">
        <v>23905.52292303</v>
      </c>
      <c r="G54" s="40">
        <v>68.2897257934279</v>
      </c>
      <c r="H54" s="40">
        <v>-608.14104906</v>
      </c>
      <c r="I54" s="40">
        <v>406.53690995</v>
      </c>
    </row>
    <row r="55" spans="1:9" ht="12.75">
      <c r="A55" s="45" t="s">
        <v>55</v>
      </c>
      <c r="B55" s="40">
        <v>116137.52544339</v>
      </c>
      <c r="C55" s="40">
        <v>85600.14822222</v>
      </c>
      <c r="D55" s="40">
        <v>73.70584821350002</v>
      </c>
      <c r="E55" s="40">
        <v>123777.63397326</v>
      </c>
      <c r="F55" s="40">
        <v>85129.75003352</v>
      </c>
      <c r="G55" s="40">
        <v>68.77635910532173</v>
      </c>
      <c r="H55" s="40">
        <v>-7640.10852987</v>
      </c>
      <c r="I55" s="40">
        <v>470.3981887</v>
      </c>
    </row>
    <row r="56" spans="1:9" ht="12.75">
      <c r="A56" s="44" t="s">
        <v>56</v>
      </c>
      <c r="B56" s="40">
        <v>2024567.9026345098</v>
      </c>
      <c r="C56" s="40">
        <v>1386037.9775567902</v>
      </c>
      <c r="D56" s="40">
        <v>68.46092816907648</v>
      </c>
      <c r="E56" s="40">
        <v>2305406.05694959</v>
      </c>
      <c r="F56" s="40">
        <v>1437211.23223269</v>
      </c>
      <c r="G56" s="40">
        <v>62.340915080892245</v>
      </c>
      <c r="H56" s="40">
        <v>-180071.12463146995</v>
      </c>
      <c r="I56" s="40">
        <v>-51173.2546759</v>
      </c>
    </row>
    <row r="57" spans="1:9" ht="12.75">
      <c r="A57" s="45" t="s">
        <v>57</v>
      </c>
      <c r="B57" s="40">
        <v>248518.02815554</v>
      </c>
      <c r="C57" s="40">
        <v>177163.8453222</v>
      </c>
      <c r="D57" s="40">
        <v>71.2881261118483</v>
      </c>
      <c r="E57" s="40">
        <v>310901.09409903</v>
      </c>
      <c r="F57" s="40">
        <v>192979.90770594</v>
      </c>
      <c r="G57" s="40">
        <v>62.07115747378841</v>
      </c>
      <c r="H57" s="40">
        <v>-31635.69630335</v>
      </c>
      <c r="I57" s="40">
        <v>-15816.06238374</v>
      </c>
    </row>
    <row r="58" spans="1:9" ht="12.75">
      <c r="A58" s="45" t="s">
        <v>58</v>
      </c>
      <c r="B58" s="40">
        <v>45721.8889657</v>
      </c>
      <c r="C58" s="40">
        <v>31271.38344626</v>
      </c>
      <c r="D58" s="40">
        <v>68.39477579266115</v>
      </c>
      <c r="E58" s="40">
        <v>47430.57531123</v>
      </c>
      <c r="F58" s="40">
        <v>31200.87372664</v>
      </c>
      <c r="G58" s="40">
        <v>65.78219539169844</v>
      </c>
      <c r="H58" s="40">
        <v>-1001.32456397</v>
      </c>
      <c r="I58" s="40">
        <v>70.50971962</v>
      </c>
    </row>
    <row r="59" spans="1:9" ht="12.75">
      <c r="A59" s="45" t="s">
        <v>59</v>
      </c>
      <c r="B59" s="40">
        <v>56532.26565933</v>
      </c>
      <c r="C59" s="40">
        <v>37131.38027471</v>
      </c>
      <c r="D59" s="40">
        <v>65.68174801000903</v>
      </c>
      <c r="E59" s="40">
        <v>58023.58993617</v>
      </c>
      <c r="F59" s="40">
        <v>36638.44828521</v>
      </c>
      <c r="G59" s="40">
        <v>63.144056280410865</v>
      </c>
      <c r="H59" s="40">
        <v>-150.15587684</v>
      </c>
      <c r="I59" s="40">
        <v>492.9319895</v>
      </c>
    </row>
    <row r="60" spans="1:9" ht="12.75">
      <c r="A60" s="45" t="s">
        <v>60</v>
      </c>
      <c r="B60" s="40">
        <v>320034.21039088</v>
      </c>
      <c r="C60" s="40">
        <v>222004.99291054</v>
      </c>
      <c r="D60" s="40">
        <v>69.3691442047367</v>
      </c>
      <c r="E60" s="40">
        <v>384066.80208571</v>
      </c>
      <c r="F60" s="40">
        <v>237869.45918022</v>
      </c>
      <c r="G60" s="40">
        <v>61.934397320582804</v>
      </c>
      <c r="H60" s="40">
        <v>-44858.11114804</v>
      </c>
      <c r="I60" s="40">
        <v>-15864.46626968</v>
      </c>
    </row>
    <row r="61" spans="1:9" ht="12.75">
      <c r="A61" s="45" t="s">
        <v>61</v>
      </c>
      <c r="B61" s="40">
        <v>104720.41063819</v>
      </c>
      <c r="C61" s="40">
        <v>65154.43105811</v>
      </c>
      <c r="D61" s="40">
        <v>62.217509137945584</v>
      </c>
      <c r="E61" s="40">
        <v>118373.99183115</v>
      </c>
      <c r="F61" s="40">
        <v>74475.97812439</v>
      </c>
      <c r="G61" s="40">
        <v>62.91582886773253</v>
      </c>
      <c r="H61" s="40">
        <v>-13653.58119296</v>
      </c>
      <c r="I61" s="40">
        <v>-9321.54706628</v>
      </c>
    </row>
    <row r="62" spans="1:9" ht="12.75">
      <c r="A62" s="45" t="s">
        <v>62</v>
      </c>
      <c r="B62" s="40">
        <v>68391.35603964</v>
      </c>
      <c r="C62" s="40">
        <v>53333.52199276</v>
      </c>
      <c r="D62" s="40">
        <v>77.98284034878267</v>
      </c>
      <c r="E62" s="40">
        <v>79810.68578616</v>
      </c>
      <c r="F62" s="40">
        <v>49621.33737104</v>
      </c>
      <c r="G62" s="40">
        <v>62.17380151824838</v>
      </c>
      <c r="H62" s="40">
        <v>-3759.24795069</v>
      </c>
      <c r="I62" s="40">
        <v>3712.18462172</v>
      </c>
    </row>
    <row r="63" spans="1:9" ht="12.75">
      <c r="A63" s="45" t="s">
        <v>63</v>
      </c>
      <c r="B63" s="40">
        <v>241446.45491092</v>
      </c>
      <c r="C63" s="40">
        <v>165296.99520025</v>
      </c>
      <c r="D63" s="40">
        <v>68.46113986690557</v>
      </c>
      <c r="E63" s="40">
        <v>267412.6074865</v>
      </c>
      <c r="F63" s="40">
        <v>164479.41117193</v>
      </c>
      <c r="G63" s="40">
        <v>61.507724978985344</v>
      </c>
      <c r="H63" s="40">
        <v>-22215.35716212</v>
      </c>
      <c r="I63" s="40">
        <v>817.58402832</v>
      </c>
    </row>
    <row r="64" spans="1:9" ht="12.75">
      <c r="A64" s="45" t="s">
        <v>64</v>
      </c>
      <c r="B64" s="40">
        <v>81247.24424232</v>
      </c>
      <c r="C64" s="40">
        <v>57399.3093731</v>
      </c>
      <c r="D64" s="40">
        <v>70.64770000309979</v>
      </c>
      <c r="E64" s="40">
        <v>84338.65221153</v>
      </c>
      <c r="F64" s="40">
        <v>57221.14474872</v>
      </c>
      <c r="G64" s="40">
        <v>67.8468806985479</v>
      </c>
      <c r="H64" s="40">
        <v>-2171.84862699</v>
      </c>
      <c r="I64" s="40">
        <v>178.16462438</v>
      </c>
    </row>
    <row r="65" spans="1:9" ht="12.75">
      <c r="A65" s="45" t="s">
        <v>65</v>
      </c>
      <c r="B65" s="40">
        <v>236809.43929101</v>
      </c>
      <c r="C65" s="40">
        <v>156104.56573374</v>
      </c>
      <c r="D65" s="40">
        <v>65.91990851424907</v>
      </c>
      <c r="E65" s="40">
        <v>258915.77397055</v>
      </c>
      <c r="F65" s="40">
        <v>148079.52282273</v>
      </c>
      <c r="G65" s="40">
        <v>57.192159655584796</v>
      </c>
      <c r="H65" s="40">
        <v>-15407.74554905</v>
      </c>
      <c r="I65" s="40">
        <v>8025.04291101</v>
      </c>
    </row>
    <row r="66" spans="1:9" ht="12.75">
      <c r="A66" s="45" t="s">
        <v>66</v>
      </c>
      <c r="B66" s="40">
        <v>126024.87717037</v>
      </c>
      <c r="C66" s="40">
        <v>86331.14181078</v>
      </c>
      <c r="D66" s="40">
        <v>68.50325407901093</v>
      </c>
      <c r="E66" s="40">
        <v>139478.0107702</v>
      </c>
      <c r="F66" s="40">
        <v>91898.24339371</v>
      </c>
      <c r="G66" s="40">
        <v>65.88726272065848</v>
      </c>
      <c r="H66" s="40">
        <v>-7420.24514465</v>
      </c>
      <c r="I66" s="40">
        <v>-5567.10158293</v>
      </c>
    </row>
    <row r="67" spans="1:9" ht="12.75">
      <c r="A67" s="45" t="s">
        <v>67</v>
      </c>
      <c r="B67" s="40">
        <v>79728.88172403</v>
      </c>
      <c r="C67" s="40">
        <v>54108.90448726</v>
      </c>
      <c r="D67" s="40">
        <v>67.86612745247092</v>
      </c>
      <c r="E67" s="40">
        <v>81356.08054907</v>
      </c>
      <c r="F67" s="40">
        <v>54703.87228509</v>
      </c>
      <c r="G67" s="40">
        <v>67.24005374385669</v>
      </c>
      <c r="H67" s="40">
        <v>-1627.19893383</v>
      </c>
      <c r="I67" s="40">
        <v>-594.96779783</v>
      </c>
    </row>
    <row r="68" spans="1:9" ht="12.75">
      <c r="A68" s="45" t="s">
        <v>68</v>
      </c>
      <c r="B68" s="40">
        <v>186258.32873677</v>
      </c>
      <c r="C68" s="40">
        <v>127105.66873879</v>
      </c>
      <c r="D68" s="40">
        <v>68.24160272501015</v>
      </c>
      <c r="E68" s="40">
        <v>235599.22360016</v>
      </c>
      <c r="F68" s="40">
        <v>137447.81654386</v>
      </c>
      <c r="G68" s="40">
        <v>58.339672959672114</v>
      </c>
      <c r="H68" s="40">
        <v>-25606.15957666</v>
      </c>
      <c r="I68" s="40">
        <v>-10342.14780507</v>
      </c>
    </row>
    <row r="69" spans="1:9" ht="12.75">
      <c r="A69" s="45" t="s">
        <v>69</v>
      </c>
      <c r="B69" s="40">
        <v>147114.15005289</v>
      </c>
      <c r="C69" s="40">
        <v>98098.04011383</v>
      </c>
      <c r="D69" s="40">
        <v>66.68158030927827</v>
      </c>
      <c r="E69" s="40">
        <v>152477.81345122</v>
      </c>
      <c r="F69" s="40">
        <v>100464.04891672</v>
      </c>
      <c r="G69" s="40">
        <v>65.88765056554277</v>
      </c>
      <c r="H69" s="40">
        <v>-5363.66339833</v>
      </c>
      <c r="I69" s="40">
        <v>-2366.00880289</v>
      </c>
    </row>
    <row r="70" spans="1:9" ht="12.75">
      <c r="A70" s="45" t="s">
        <v>70</v>
      </c>
      <c r="B70" s="40">
        <v>82020.36665692</v>
      </c>
      <c r="C70" s="40">
        <v>55533.79709446</v>
      </c>
      <c r="D70" s="40">
        <v>67.70732606786592</v>
      </c>
      <c r="E70" s="40">
        <v>87221.15586091</v>
      </c>
      <c r="F70" s="40">
        <v>60131.16795649</v>
      </c>
      <c r="G70" s="40">
        <v>68.94103542078722</v>
      </c>
      <c r="H70" s="40">
        <v>-5200.78920399</v>
      </c>
      <c r="I70" s="40">
        <v>-4597.37086203</v>
      </c>
    </row>
    <row r="71" spans="1:9" ht="12.75">
      <c r="A71" s="44" t="s">
        <v>71</v>
      </c>
      <c r="B71" s="40">
        <v>1360323.2002247502</v>
      </c>
      <c r="C71" s="40">
        <v>979747.6007792498</v>
      </c>
      <c r="D71" s="40">
        <v>72.02314866183107</v>
      </c>
      <c r="E71" s="40">
        <v>1652935.0928727798</v>
      </c>
      <c r="F71" s="40">
        <v>1001294.76414211</v>
      </c>
      <c r="G71" s="40">
        <v>60.576774518222166</v>
      </c>
      <c r="H71" s="40">
        <v>-222771.67033638002</v>
      </c>
      <c r="I71" s="40">
        <v>-21547.16336286</v>
      </c>
    </row>
    <row r="72" spans="1:9" ht="12.75">
      <c r="A72" s="45" t="s">
        <v>72</v>
      </c>
      <c r="B72" s="40">
        <v>63283.5615712</v>
      </c>
      <c r="C72" s="40">
        <v>39890.15011007</v>
      </c>
      <c r="D72" s="40">
        <v>63.03398405475299</v>
      </c>
      <c r="E72" s="40">
        <v>68720.48829585</v>
      </c>
      <c r="F72" s="40">
        <v>39269.19030568</v>
      </c>
      <c r="G72" s="40">
        <v>57.14335168373862</v>
      </c>
      <c r="H72" s="40">
        <v>-5436.92672465</v>
      </c>
      <c r="I72" s="40">
        <v>620.95980439</v>
      </c>
    </row>
    <row r="73" spans="1:9" ht="12.75">
      <c r="A73" s="45" t="s">
        <v>73</v>
      </c>
      <c r="B73" s="40">
        <v>334586.31270948</v>
      </c>
      <c r="C73" s="40">
        <v>242090.59475188</v>
      </c>
      <c r="D73" s="40">
        <v>72.35519970659598</v>
      </c>
      <c r="E73" s="40">
        <v>391976.78859108</v>
      </c>
      <c r="F73" s="40">
        <v>258046.55574013</v>
      </c>
      <c r="G73" s="40">
        <v>65.83210109650922</v>
      </c>
      <c r="H73" s="40">
        <v>-40289.08653165</v>
      </c>
      <c r="I73" s="40">
        <v>-15955.96098825</v>
      </c>
    </row>
    <row r="74" spans="1:9" ht="12.75">
      <c r="A74" s="45" t="s">
        <v>74</v>
      </c>
      <c r="B74" s="40">
        <v>185272.50040934</v>
      </c>
      <c r="C74" s="40">
        <v>138125.42531939</v>
      </c>
      <c r="D74" s="40">
        <v>74.55257796716538</v>
      </c>
      <c r="E74" s="40">
        <v>278454.92709576</v>
      </c>
      <c r="F74" s="40">
        <v>151072.67655891</v>
      </c>
      <c r="G74" s="40">
        <v>54.25390677571183</v>
      </c>
      <c r="H74" s="40">
        <v>-72202.47403907</v>
      </c>
      <c r="I74" s="40">
        <v>-12947.25123952</v>
      </c>
    </row>
    <row r="75" spans="1:9" ht="12.75">
      <c r="A75" s="45" t="s">
        <v>75</v>
      </c>
      <c r="B75" s="40">
        <v>221979.31297004</v>
      </c>
      <c r="C75" s="40">
        <v>161668.30106126</v>
      </c>
      <c r="D75" s="40">
        <v>72.83034571923375</v>
      </c>
      <c r="E75" s="40">
        <v>275435.61832911</v>
      </c>
      <c r="F75" s="40">
        <v>177709.73998583</v>
      </c>
      <c r="G75" s="40">
        <v>64.51952041057008</v>
      </c>
      <c r="H75" s="40">
        <v>-37698.14566914</v>
      </c>
      <c r="I75" s="40">
        <v>-16041.43892457</v>
      </c>
    </row>
    <row r="76" spans="1:9" ht="12.75">
      <c r="A76" s="45" t="s">
        <v>76</v>
      </c>
      <c r="B76" s="40">
        <v>288723.54065388</v>
      </c>
      <c r="C76" s="40">
        <v>231592.407711</v>
      </c>
      <c r="D76" s="40">
        <v>80.21251304500716</v>
      </c>
      <c r="E76" s="40">
        <v>350268.17964691</v>
      </c>
      <c r="F76" s="40">
        <v>214569.82100126</v>
      </c>
      <c r="G76" s="40">
        <v>61.25872501965735</v>
      </c>
      <c r="H76" s="40">
        <v>-61544.63899303</v>
      </c>
      <c r="I76" s="40">
        <v>17022.58670974</v>
      </c>
    </row>
    <row r="77" spans="1:9" ht="12.75">
      <c r="A77" s="45" t="s">
        <v>77</v>
      </c>
      <c r="B77" s="40">
        <v>266477.97191081</v>
      </c>
      <c r="C77" s="40">
        <v>166380.72182565</v>
      </c>
      <c r="D77" s="40">
        <v>62.43695140450015</v>
      </c>
      <c r="E77" s="40">
        <v>288079.09091407</v>
      </c>
      <c r="F77" s="40">
        <v>160626.7805503</v>
      </c>
      <c r="G77" s="40">
        <v>55.7578753947862</v>
      </c>
      <c r="H77" s="40">
        <v>-5600.39837884</v>
      </c>
      <c r="I77" s="40">
        <v>5753.94127535</v>
      </c>
    </row>
    <row r="78" spans="1:9" ht="12.75">
      <c r="A78" s="44" t="s">
        <v>78</v>
      </c>
      <c r="B78" s="40">
        <v>1426403.5523813497</v>
      </c>
      <c r="C78" s="40">
        <v>1036920.9091597298</v>
      </c>
      <c r="D78" s="40">
        <v>72.69477893746219</v>
      </c>
      <c r="E78" s="40">
        <v>1629510.91803433</v>
      </c>
      <c r="F78" s="40">
        <v>1047875.97783638</v>
      </c>
      <c r="G78" s="40">
        <v>64.30616488905929</v>
      </c>
      <c r="H78" s="40">
        <v>-113908.42346169</v>
      </c>
      <c r="I78" s="40">
        <v>-10955.06867665</v>
      </c>
    </row>
    <row r="79" spans="1:9" ht="12.75">
      <c r="A79" s="45" t="s">
        <v>79</v>
      </c>
      <c r="B79" s="40">
        <v>47028.0785888</v>
      </c>
      <c r="C79" s="40">
        <v>32901.8996294</v>
      </c>
      <c r="D79" s="40">
        <v>69.9622451452562</v>
      </c>
      <c r="E79" s="40">
        <v>49038.86822957</v>
      </c>
      <c r="F79" s="40">
        <v>33457.26394129</v>
      </c>
      <c r="G79" s="40">
        <v>68.22601162951712</v>
      </c>
      <c r="H79" s="40">
        <v>-2010.78964077</v>
      </c>
      <c r="I79" s="40">
        <v>-555.36431189</v>
      </c>
    </row>
    <row r="80" spans="1:9" ht="12.75">
      <c r="A80" s="45" t="s">
        <v>80</v>
      </c>
      <c r="B80" s="40">
        <v>131297.77339193</v>
      </c>
      <c r="C80" s="40">
        <v>105998.197975</v>
      </c>
      <c r="D80" s="40">
        <v>80.73114664221336</v>
      </c>
      <c r="E80" s="40">
        <v>157059.75760972</v>
      </c>
      <c r="F80" s="40">
        <v>99719.11176211</v>
      </c>
      <c r="G80" s="40">
        <v>63.49119168380702</v>
      </c>
      <c r="H80" s="40">
        <v>-7552.26119528</v>
      </c>
      <c r="I80" s="40">
        <v>6279.08621289</v>
      </c>
    </row>
    <row r="81" spans="1:9" ht="12.75">
      <c r="A81" s="45" t="s">
        <v>81</v>
      </c>
      <c r="B81" s="40">
        <v>300458.54727148</v>
      </c>
      <c r="C81" s="40">
        <v>239760.709788</v>
      </c>
      <c r="D81" s="40">
        <v>79.79826567268984</v>
      </c>
      <c r="E81" s="40">
        <v>340204.31556936</v>
      </c>
      <c r="F81" s="40">
        <v>220496.60905703</v>
      </c>
      <c r="G81" s="40">
        <v>64.8129958869013</v>
      </c>
      <c r="H81" s="40">
        <v>-23451.50491548</v>
      </c>
      <c r="I81" s="40">
        <v>19264.10073097</v>
      </c>
    </row>
    <row r="82" spans="1:9" ht="12.75">
      <c r="A82" s="45" t="s">
        <v>82</v>
      </c>
      <c r="B82" s="40">
        <v>225579.14308888</v>
      </c>
      <c r="C82" s="40">
        <v>163148.19881096</v>
      </c>
      <c r="D82" s="40">
        <v>72.32415044092897</v>
      </c>
      <c r="E82" s="40">
        <v>263865.0097225</v>
      </c>
      <c r="F82" s="40">
        <v>172207.02554509</v>
      </c>
      <c r="G82" s="40">
        <v>65.26330479596203</v>
      </c>
      <c r="H82" s="40">
        <v>-18619.31532683</v>
      </c>
      <c r="I82" s="40">
        <v>-9058.82673413</v>
      </c>
    </row>
    <row r="83" spans="1:9" ht="12.75">
      <c r="A83" s="45" t="s">
        <v>83</v>
      </c>
      <c r="B83" s="40">
        <v>201603.65107119</v>
      </c>
      <c r="C83" s="40">
        <v>136499.03619904</v>
      </c>
      <c r="D83" s="40">
        <v>67.70662905843886</v>
      </c>
      <c r="E83" s="40">
        <v>241800.08869402</v>
      </c>
      <c r="F83" s="40">
        <v>157281.10392611</v>
      </c>
      <c r="G83" s="40">
        <v>65.04592482806635</v>
      </c>
      <c r="H83" s="40">
        <v>-36310.09385363</v>
      </c>
      <c r="I83" s="40">
        <v>-20782.06772707</v>
      </c>
    </row>
    <row r="84" spans="1:9" ht="12.75">
      <c r="A84" s="45" t="s">
        <v>84</v>
      </c>
      <c r="B84" s="40">
        <v>224693.66903846</v>
      </c>
      <c r="C84" s="40">
        <v>159595.46633832</v>
      </c>
      <c r="D84" s="40">
        <v>71.02802095906075</v>
      </c>
      <c r="E84" s="40">
        <v>250736.04199559</v>
      </c>
      <c r="F84" s="40">
        <v>158342.47069199</v>
      </c>
      <c r="G84" s="40">
        <v>63.151060945109336</v>
      </c>
      <c r="H84" s="40">
        <v>-8632.13221439</v>
      </c>
      <c r="I84" s="40">
        <v>1252.99564633</v>
      </c>
    </row>
    <row r="85" spans="1:9" ht="12.75">
      <c r="A85" s="45" t="s">
        <v>85</v>
      </c>
      <c r="B85" s="40">
        <v>127741.62003862</v>
      </c>
      <c r="C85" s="40">
        <v>90378.18444635</v>
      </c>
      <c r="D85" s="40">
        <v>70.75077364685531</v>
      </c>
      <c r="E85" s="40">
        <v>139961.86718333</v>
      </c>
      <c r="F85" s="40">
        <v>88277.95149534</v>
      </c>
      <c r="G85" s="40">
        <v>63.072859252233705</v>
      </c>
      <c r="H85" s="40">
        <v>-9274.4510531</v>
      </c>
      <c r="I85" s="40">
        <v>2100.23295101</v>
      </c>
    </row>
    <row r="86" spans="1:9" ht="12.75">
      <c r="A86" s="45" t="s">
        <v>86</v>
      </c>
      <c r="B86" s="40">
        <v>100196.42944401</v>
      </c>
      <c r="C86" s="40">
        <v>60029.53081557</v>
      </c>
      <c r="D86" s="40">
        <v>59.91184630896916</v>
      </c>
      <c r="E86" s="40">
        <v>103036.8975685</v>
      </c>
      <c r="F86" s="40">
        <v>67219.08010187</v>
      </c>
      <c r="G86" s="40">
        <v>65.23787273115639</v>
      </c>
      <c r="H86" s="40">
        <v>-2840.46812449</v>
      </c>
      <c r="I86" s="40">
        <v>-7189.5492863</v>
      </c>
    </row>
    <row r="87" spans="1:9" ht="12.75">
      <c r="A87" s="45" t="s">
        <v>87</v>
      </c>
      <c r="B87" s="40">
        <v>24971.09466552</v>
      </c>
      <c r="C87" s="40">
        <v>19325.26618599</v>
      </c>
      <c r="D87" s="40">
        <v>77.39054472719717</v>
      </c>
      <c r="E87" s="40">
        <v>31594.70462913</v>
      </c>
      <c r="F87" s="40">
        <v>19279.29407983</v>
      </c>
      <c r="G87" s="40">
        <v>61.020649840336496</v>
      </c>
      <c r="H87" s="40">
        <v>-1957.01665267</v>
      </c>
      <c r="I87" s="40">
        <v>45.97210616</v>
      </c>
    </row>
    <row r="88" spans="1:9" ht="12.75">
      <c r="A88" s="45" t="s">
        <v>88</v>
      </c>
      <c r="B88" s="40">
        <v>42833.54578246</v>
      </c>
      <c r="C88" s="40">
        <v>29284.4189711</v>
      </c>
      <c r="D88" s="40">
        <v>68.36795421940468</v>
      </c>
      <c r="E88" s="40">
        <v>52213.36683261</v>
      </c>
      <c r="F88" s="40">
        <v>31596.06723572</v>
      </c>
      <c r="G88" s="40">
        <v>60.51336880269247</v>
      </c>
      <c r="H88" s="40">
        <v>-3260.39048505</v>
      </c>
      <c r="I88" s="40">
        <v>-2311.64826462</v>
      </c>
    </row>
    <row r="89" spans="1:9" ht="12.75">
      <c r="A89" s="44" t="s">
        <v>89</v>
      </c>
      <c r="B89" s="40">
        <v>1255313.29196234</v>
      </c>
      <c r="C89" s="40">
        <v>915746.7854502401</v>
      </c>
      <c r="D89" s="40">
        <v>72.9496605599324</v>
      </c>
      <c r="E89" s="40">
        <v>1388622.6120671502</v>
      </c>
      <c r="F89" s="40">
        <v>889213.63749308</v>
      </c>
      <c r="G89" s="40">
        <v>64.03565877192268</v>
      </c>
      <c r="H89" s="40">
        <v>-90524.46047178001</v>
      </c>
      <c r="I89" s="40">
        <v>26533.147957160003</v>
      </c>
    </row>
    <row r="90" spans="1:9" ht="12.75">
      <c r="A90" s="45" t="s">
        <v>90</v>
      </c>
      <c r="B90" s="40">
        <v>87383.20204675</v>
      </c>
      <c r="C90" s="40">
        <v>62942.69224062</v>
      </c>
      <c r="D90" s="40">
        <v>72.03065436643725</v>
      </c>
      <c r="E90" s="40">
        <v>98230.646372</v>
      </c>
      <c r="F90" s="40">
        <v>62983.50151794</v>
      </c>
      <c r="G90" s="40">
        <v>64.11797523903195</v>
      </c>
      <c r="H90" s="40">
        <v>-4497.89722425</v>
      </c>
      <c r="I90" s="40">
        <v>-40.80927732</v>
      </c>
    </row>
    <row r="91" spans="1:9" ht="12.75">
      <c r="A91" s="45" t="s">
        <v>91</v>
      </c>
      <c r="B91" s="40">
        <v>249177.82342252</v>
      </c>
      <c r="C91" s="40">
        <v>194308.7035999</v>
      </c>
      <c r="D91" s="40">
        <v>77.97993454273785</v>
      </c>
      <c r="E91" s="40">
        <v>270023.20056078</v>
      </c>
      <c r="F91" s="40">
        <v>193757.96702337</v>
      </c>
      <c r="G91" s="40">
        <v>71.7560441550861</v>
      </c>
      <c r="H91" s="40">
        <v>-14206.94162969</v>
      </c>
      <c r="I91" s="40">
        <v>550.73657653</v>
      </c>
    </row>
    <row r="92" spans="1:9" ht="12.75">
      <c r="A92" s="45" t="s">
        <v>92</v>
      </c>
      <c r="B92" s="40">
        <v>173343.73821923</v>
      </c>
      <c r="C92" s="40">
        <v>114451.37850118</v>
      </c>
      <c r="D92" s="40">
        <v>66.02567804118307</v>
      </c>
      <c r="E92" s="40">
        <v>204158.62127967</v>
      </c>
      <c r="F92" s="40">
        <v>116817.2420959</v>
      </c>
      <c r="G92" s="40">
        <v>57.21886313871409</v>
      </c>
      <c r="H92" s="40">
        <v>-27743.57703422</v>
      </c>
      <c r="I92" s="40">
        <v>-2365.86359472</v>
      </c>
    </row>
    <row r="93" spans="1:9" ht="12.75">
      <c r="A93" s="45" t="s">
        <v>93</v>
      </c>
      <c r="B93" s="40">
        <v>142259.39256632</v>
      </c>
      <c r="C93" s="40">
        <v>101661.46982563</v>
      </c>
      <c r="D93" s="40">
        <v>71.46204408136803</v>
      </c>
      <c r="E93" s="40">
        <v>162950.43977115</v>
      </c>
      <c r="F93" s="40">
        <v>104405.147401</v>
      </c>
      <c r="G93" s="40">
        <v>64.07171870639203</v>
      </c>
      <c r="H93" s="40">
        <v>-12125.62874757</v>
      </c>
      <c r="I93" s="40">
        <v>-2743.67757537</v>
      </c>
    </row>
    <row r="94" spans="1:9" ht="12.75">
      <c r="A94" s="45" t="s">
        <v>94</v>
      </c>
      <c r="B94" s="40">
        <v>88106.59925842</v>
      </c>
      <c r="C94" s="40">
        <v>68297.71483594</v>
      </c>
      <c r="D94" s="40">
        <v>77.51713879640299</v>
      </c>
      <c r="E94" s="40">
        <v>109206.54169854</v>
      </c>
      <c r="F94" s="40">
        <v>63482.51225754</v>
      </c>
      <c r="G94" s="40">
        <v>58.13068637662822</v>
      </c>
      <c r="H94" s="40">
        <v>-8837.43775056</v>
      </c>
      <c r="I94" s="40">
        <v>4815.2025784</v>
      </c>
    </row>
    <row r="95" spans="1:9" ht="12.75">
      <c r="A95" s="45" t="s">
        <v>95</v>
      </c>
      <c r="B95" s="40">
        <v>101472.25305541</v>
      </c>
      <c r="C95" s="40">
        <v>74868.99382731</v>
      </c>
      <c r="D95" s="40">
        <v>73.7827253982692</v>
      </c>
      <c r="E95" s="40">
        <v>107944.10264819</v>
      </c>
      <c r="F95" s="40">
        <v>70983.52433457</v>
      </c>
      <c r="G95" s="40">
        <v>65.75952052324578</v>
      </c>
      <c r="H95" s="40">
        <v>-2648.17162877</v>
      </c>
      <c r="I95" s="40">
        <v>3885.46949274</v>
      </c>
    </row>
    <row r="96" spans="1:9" ht="12.75">
      <c r="A96" s="45" t="s">
        <v>96</v>
      </c>
      <c r="B96" s="40">
        <v>49418.03137984</v>
      </c>
      <c r="C96" s="40">
        <v>34196.33304764</v>
      </c>
      <c r="D96" s="40">
        <v>69.19808841594272</v>
      </c>
      <c r="E96" s="40">
        <v>50799.67711572</v>
      </c>
      <c r="F96" s="40">
        <v>34494.97158408</v>
      </c>
      <c r="G96" s="40">
        <v>67.9039189668501</v>
      </c>
      <c r="H96" s="40">
        <v>-1381.64573588</v>
      </c>
      <c r="I96" s="40">
        <v>-298.63853644</v>
      </c>
    </row>
    <row r="97" spans="1:9" ht="12.75">
      <c r="A97" s="45" t="s">
        <v>97</v>
      </c>
      <c r="B97" s="40">
        <v>197394.4558329</v>
      </c>
      <c r="C97" s="40">
        <v>152310.79986516</v>
      </c>
      <c r="D97" s="40">
        <v>77.1606270411644</v>
      </c>
      <c r="E97" s="40">
        <v>210368.29822164</v>
      </c>
      <c r="F97" s="40">
        <v>133252.26837721</v>
      </c>
      <c r="G97" s="40">
        <v>63.3423712145154</v>
      </c>
      <c r="H97" s="40">
        <v>-12686.83703343</v>
      </c>
      <c r="I97" s="40">
        <v>19058.53148795</v>
      </c>
    </row>
    <row r="98" spans="1:9" ht="12.75">
      <c r="A98" s="45" t="s">
        <v>98</v>
      </c>
      <c r="B98" s="40">
        <v>19784.20738361</v>
      </c>
      <c r="C98" s="40">
        <v>13120.84244449</v>
      </c>
      <c r="D98" s="40">
        <v>66.31977814466204</v>
      </c>
      <c r="E98" s="40">
        <v>20632.3093025</v>
      </c>
      <c r="F98" s="40">
        <v>12014.37145667</v>
      </c>
      <c r="G98" s="40">
        <v>58.23086151201808</v>
      </c>
      <c r="H98" s="40">
        <v>-142.33038779</v>
      </c>
      <c r="I98" s="40">
        <v>1106.47098782</v>
      </c>
    </row>
    <row r="99" spans="1:9" ht="12.75">
      <c r="A99" s="45" t="s">
        <v>99</v>
      </c>
      <c r="B99" s="40">
        <v>52994.1509</v>
      </c>
      <c r="C99" s="40">
        <v>35594.02770382</v>
      </c>
      <c r="D99" s="40">
        <v>67.16595529756852</v>
      </c>
      <c r="E99" s="40">
        <v>54664.4221</v>
      </c>
      <c r="F99" s="40">
        <v>32345.25008393</v>
      </c>
      <c r="G99" s="40">
        <v>59.170569890521165</v>
      </c>
      <c r="H99" s="40">
        <v>-589.0782</v>
      </c>
      <c r="I99" s="40">
        <v>3248.77761989</v>
      </c>
    </row>
    <row r="100" spans="1:9" ht="12.75">
      <c r="A100" s="45" t="s">
        <v>100</v>
      </c>
      <c r="B100" s="40">
        <v>93979.43789734</v>
      </c>
      <c r="C100" s="40">
        <v>63993.82955855</v>
      </c>
      <c r="D100" s="40">
        <v>68.09343723512661</v>
      </c>
      <c r="E100" s="40">
        <v>99644.35299696</v>
      </c>
      <c r="F100" s="40">
        <v>64676.88136087</v>
      </c>
      <c r="G100" s="40">
        <v>64.90772373507528</v>
      </c>
      <c r="H100" s="40">
        <v>-5664.91509962</v>
      </c>
      <c r="I100" s="40">
        <v>-683.05180232</v>
      </c>
    </row>
    <row r="101" spans="1:9" ht="12.75">
      <c r="A101" s="44" t="s">
        <v>101</v>
      </c>
      <c r="B101" s="40">
        <v>3378.01572721</v>
      </c>
      <c r="C101" s="40">
        <v>2408.78890211</v>
      </c>
      <c r="D101" s="40">
        <v>71.3078060207697</v>
      </c>
      <c r="E101" s="40">
        <v>3482.83066619</v>
      </c>
      <c r="F101" s="40">
        <v>2498.93108899</v>
      </c>
      <c r="G101" s="40">
        <v>71.7500024692178</v>
      </c>
      <c r="H101" s="40">
        <v>-104.81493898</v>
      </c>
      <c r="I101" s="40">
        <v>-90.14218688</v>
      </c>
    </row>
    <row r="102" spans="1:9" ht="12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</sheetData>
  <sheetProtection/>
  <mergeCells count="7">
    <mergeCell ref="G1:I1"/>
    <mergeCell ref="A2:I2"/>
    <mergeCell ref="B3:D3"/>
    <mergeCell ref="A4:A5"/>
    <mergeCell ref="B4:D4"/>
    <mergeCell ref="E4:G4"/>
    <mergeCell ref="H4:I4"/>
  </mergeCells>
  <printOptions/>
  <pageMargins left="0.7086614173228347" right="0.11811023622047245" top="0.5511811023622047" bottom="0.35433070866141736" header="0.31496062992125984" footer="0.11811023622047245"/>
  <pageSetup fitToHeight="3" horizontalDpi="600" verticalDpi="600" orientation="landscape" paperSize="9" scale="80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6.57421875" style="0" customWidth="1"/>
    <col min="2" max="2" width="0" style="0" hidden="1" customWidth="1"/>
    <col min="3" max="3" width="15.7109375" style="0" customWidth="1"/>
    <col min="4" max="4" width="10.7109375" style="0" customWidth="1"/>
    <col min="5" max="5" width="0" style="0" hidden="1" customWidth="1"/>
    <col min="6" max="6" width="15.7109375" style="0" customWidth="1"/>
    <col min="7" max="7" width="10.7109375" style="0" customWidth="1"/>
    <col min="8" max="8" width="8.8515625" style="0" customWidth="1"/>
    <col min="9" max="9" width="0" style="0" hidden="1" customWidth="1"/>
    <col min="10" max="10" width="15.7109375" style="0" customWidth="1"/>
    <col min="11" max="11" width="10.7109375" style="0" customWidth="1"/>
    <col min="12" max="12" width="8.8515625" style="0" customWidth="1"/>
    <col min="13" max="13" width="0" style="0" hidden="1" customWidth="1"/>
    <col min="14" max="14" width="15.7109375" style="0" customWidth="1"/>
    <col min="15" max="15" width="10.7109375" style="0" customWidth="1"/>
    <col min="16" max="16" width="19.28125" style="0" customWidth="1"/>
    <col min="17" max="18" width="9.140625" style="0" customWidth="1"/>
  </cols>
  <sheetData>
    <row r="1" spans="1:16" ht="20.25" customHeight="1">
      <c r="A1" s="7"/>
      <c r="B1" s="8"/>
      <c r="C1" s="8"/>
      <c r="D1" s="8"/>
      <c r="E1" s="8"/>
      <c r="F1" s="8"/>
      <c r="G1" s="8"/>
      <c r="H1" s="8"/>
      <c r="I1" s="8"/>
      <c r="J1" s="8"/>
      <c r="N1" s="96" t="s">
        <v>143</v>
      </c>
      <c r="O1" s="96"/>
      <c r="P1" s="96"/>
    </row>
    <row r="2" spans="1:16" ht="36" customHeight="1">
      <c r="A2" s="92" t="s">
        <v>184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8" ht="25.5" customHeight="1">
      <c r="A3" s="10" t="s">
        <v>0</v>
      </c>
      <c r="B3" s="93"/>
      <c r="C3" s="93"/>
      <c r="D3" s="93"/>
      <c r="E3" s="24"/>
      <c r="F3" s="24"/>
      <c r="G3" s="24"/>
      <c r="H3" s="24"/>
      <c r="I3" s="24"/>
      <c r="J3" s="24"/>
      <c r="K3" s="24"/>
      <c r="L3" s="24"/>
      <c r="M3" s="11"/>
      <c r="N3" s="11"/>
      <c r="O3" s="11"/>
      <c r="P3" s="11"/>
      <c r="Q3" s="20"/>
      <c r="R3" s="20"/>
    </row>
    <row r="4" spans="1:18" ht="22.5" customHeight="1">
      <c r="A4" s="94" t="s">
        <v>1</v>
      </c>
      <c r="B4" s="95" t="s">
        <v>2</v>
      </c>
      <c r="C4" s="95"/>
      <c r="D4" s="95"/>
      <c r="E4" s="47"/>
      <c r="F4" s="95" t="s">
        <v>108</v>
      </c>
      <c r="G4" s="95"/>
      <c r="H4" s="95"/>
      <c r="I4" s="95"/>
      <c r="J4" s="95"/>
      <c r="K4" s="95"/>
      <c r="L4" s="95"/>
      <c r="M4" s="47"/>
      <c r="N4" s="95" t="s">
        <v>3</v>
      </c>
      <c r="O4" s="95"/>
      <c r="P4" s="94" t="s">
        <v>109</v>
      </c>
      <c r="Q4" s="24"/>
      <c r="R4" s="20"/>
    </row>
    <row r="5" spans="1:18" ht="42.75" customHeight="1">
      <c r="A5" s="97"/>
      <c r="B5" s="95"/>
      <c r="C5" s="95"/>
      <c r="D5" s="95"/>
      <c r="E5" s="47"/>
      <c r="F5" s="95" t="s">
        <v>110</v>
      </c>
      <c r="G5" s="95"/>
      <c r="H5" s="95"/>
      <c r="I5" s="47"/>
      <c r="J5" s="95" t="s">
        <v>111</v>
      </c>
      <c r="K5" s="95"/>
      <c r="L5" s="95"/>
      <c r="M5" s="47"/>
      <c r="N5" s="95"/>
      <c r="O5" s="95"/>
      <c r="P5" s="94"/>
      <c r="Q5" s="20"/>
      <c r="R5" s="20"/>
    </row>
    <row r="6" spans="1:18" ht="57" customHeight="1">
      <c r="A6" s="94"/>
      <c r="B6" s="26" t="s">
        <v>112</v>
      </c>
      <c r="C6" s="13" t="s">
        <v>113</v>
      </c>
      <c r="D6" s="13" t="s">
        <v>114</v>
      </c>
      <c r="E6" s="27" t="s">
        <v>112</v>
      </c>
      <c r="F6" s="13" t="s">
        <v>113</v>
      </c>
      <c r="G6" s="13" t="s">
        <v>114</v>
      </c>
      <c r="H6" s="13" t="s">
        <v>115</v>
      </c>
      <c r="I6" s="27" t="s">
        <v>112</v>
      </c>
      <c r="J6" s="13" t="s">
        <v>113</v>
      </c>
      <c r="K6" s="13" t="s">
        <v>114</v>
      </c>
      <c r="L6" s="13" t="s">
        <v>115</v>
      </c>
      <c r="M6" s="26" t="s">
        <v>112</v>
      </c>
      <c r="N6" s="13" t="s">
        <v>113</v>
      </c>
      <c r="O6" s="13" t="s">
        <v>114</v>
      </c>
      <c r="P6" s="13" t="s">
        <v>113</v>
      </c>
      <c r="Q6" s="24"/>
      <c r="R6" s="20"/>
    </row>
    <row r="7" spans="1:18" s="19" customFormat="1" ht="16.5" customHeight="1">
      <c r="A7" s="42" t="s">
        <v>7</v>
      </c>
      <c r="B7" s="15">
        <v>6198866.94981193</v>
      </c>
      <c r="C7" s="38">
        <v>9970172.53047137</v>
      </c>
      <c r="D7" s="38">
        <v>105.05963292725689</v>
      </c>
      <c r="E7" s="39">
        <v>7886194.183846009</v>
      </c>
      <c r="F7" s="38">
        <v>7478495.230924261</v>
      </c>
      <c r="G7" s="38">
        <v>94.83021919804011</v>
      </c>
      <c r="H7" s="38">
        <v>75.00868423357858</v>
      </c>
      <c r="I7" s="39">
        <v>1603818.53814275</v>
      </c>
      <c r="J7" s="38">
        <v>2491677.29954711</v>
      </c>
      <c r="K7" s="38">
        <v>155.3590534271113</v>
      </c>
      <c r="L7" s="38">
        <v>24.991315766421433</v>
      </c>
      <c r="M7" s="38">
        <v>8747552.33052098</v>
      </c>
      <c r="N7" s="38">
        <v>10265930.489332229</v>
      </c>
      <c r="O7" s="38">
        <v>117.35774879006433</v>
      </c>
      <c r="P7" s="38">
        <v>-295757.95886086</v>
      </c>
      <c r="Q7" s="16"/>
      <c r="R7" s="17"/>
    </row>
    <row r="8" spans="1:18" s="19" customFormat="1" ht="16.5" customHeight="1">
      <c r="A8" s="43" t="s">
        <v>107</v>
      </c>
      <c r="B8" s="15"/>
      <c r="C8" s="38">
        <f>C7-C102</f>
        <v>9967763.74156926</v>
      </c>
      <c r="D8" s="38">
        <v>105.05963292725689</v>
      </c>
      <c r="E8" s="39">
        <v>7886194.183846009</v>
      </c>
      <c r="F8" s="38">
        <f>F7-F102</f>
        <v>7477187.065072001</v>
      </c>
      <c r="G8" s="38">
        <v>94.83021919804011</v>
      </c>
      <c r="H8" s="38">
        <v>75.00868423357858</v>
      </c>
      <c r="I8" s="39">
        <v>1603818.53814275</v>
      </c>
      <c r="J8" s="38">
        <f>J7-J102</f>
        <v>2490576.67649726</v>
      </c>
      <c r="K8" s="38">
        <v>155.3590534271113</v>
      </c>
      <c r="L8" s="38">
        <v>24.991315766421433</v>
      </c>
      <c r="M8" s="38">
        <v>8747552.33052098</v>
      </c>
      <c r="N8" s="38">
        <f>N7-N102</f>
        <v>10263431.55824324</v>
      </c>
      <c r="O8" s="38">
        <v>117.35774879006433</v>
      </c>
      <c r="P8" s="38">
        <f>P7-P102</f>
        <v>-295667.81667398</v>
      </c>
      <c r="Q8" s="16"/>
      <c r="R8" s="17"/>
    </row>
    <row r="9" spans="1:18" ht="26.25">
      <c r="A9" s="44" t="s">
        <v>8</v>
      </c>
      <c r="B9" s="14">
        <v>2130252.09854827</v>
      </c>
      <c r="C9" s="40">
        <v>3319360.12977585</v>
      </c>
      <c r="D9" s="40">
        <v>102.14593124710069</v>
      </c>
      <c r="E9" s="41">
        <v>2960274.1569135496</v>
      </c>
      <c r="F9" s="40">
        <v>2887781.69539987</v>
      </c>
      <c r="G9" s="40">
        <v>97.55115716750838</v>
      </c>
      <c r="H9" s="40">
        <v>86.99814369328092</v>
      </c>
      <c r="I9" s="41">
        <v>289351.24592898</v>
      </c>
      <c r="J9" s="40">
        <v>431578.43437597994</v>
      </c>
      <c r="K9" s="40">
        <v>149.15381925879421</v>
      </c>
      <c r="L9" s="40">
        <v>13.001856306719079</v>
      </c>
      <c r="M9" s="40">
        <v>2996290.6779250205</v>
      </c>
      <c r="N9" s="40">
        <v>3542672.9237634502</v>
      </c>
      <c r="O9" s="40">
        <v>118.23528838052549</v>
      </c>
      <c r="P9" s="40">
        <v>-223312.79398760002</v>
      </c>
      <c r="Q9" s="24"/>
      <c r="R9" s="20"/>
    </row>
    <row r="10" spans="1:18" ht="12.75">
      <c r="A10" s="45" t="s">
        <v>9</v>
      </c>
      <c r="B10" s="14">
        <v>52176.42797105</v>
      </c>
      <c r="C10" s="40">
        <v>88300.40328311</v>
      </c>
      <c r="D10" s="40">
        <v>104.26089734243887</v>
      </c>
      <c r="E10" s="41">
        <v>70395.20823627</v>
      </c>
      <c r="F10" s="40">
        <v>64918.38221581</v>
      </c>
      <c r="G10" s="40">
        <v>92.2198880326088</v>
      </c>
      <c r="H10" s="40">
        <v>73.51991588041537</v>
      </c>
      <c r="I10" s="41">
        <v>14296.56551002</v>
      </c>
      <c r="J10" s="40">
        <v>23382.0210673</v>
      </c>
      <c r="K10" s="40">
        <v>163.5499172924595</v>
      </c>
      <c r="L10" s="40">
        <v>26.480084119584635</v>
      </c>
      <c r="M10" s="40">
        <v>80097.35778014</v>
      </c>
      <c r="N10" s="40">
        <v>90590.98338916</v>
      </c>
      <c r="O10" s="40">
        <v>113.10108835028498</v>
      </c>
      <c r="P10" s="40">
        <v>-2290.58010605</v>
      </c>
      <c r="Q10" s="24"/>
      <c r="R10" s="20"/>
    </row>
    <row r="11" spans="1:18" ht="12.75">
      <c r="A11" s="45" t="s">
        <v>10</v>
      </c>
      <c r="B11" s="14">
        <v>32820.86330418</v>
      </c>
      <c r="C11" s="40">
        <v>59150.60099244</v>
      </c>
      <c r="D11" s="40">
        <v>115.00129568264796</v>
      </c>
      <c r="E11" s="41">
        <v>26617.70678603</v>
      </c>
      <c r="F11" s="40">
        <v>26494.32080821</v>
      </c>
      <c r="G11" s="40">
        <v>99.53645151022266</v>
      </c>
      <c r="H11" s="40">
        <v>44.79129605394242</v>
      </c>
      <c r="I11" s="41">
        <v>24817.01891973</v>
      </c>
      <c r="J11" s="40">
        <v>32656.28018423</v>
      </c>
      <c r="K11" s="40">
        <v>131.58824712128353</v>
      </c>
      <c r="L11" s="40">
        <v>55.20870394605759</v>
      </c>
      <c r="M11" s="40">
        <v>48670.06093479</v>
      </c>
      <c r="N11" s="40">
        <v>57719.0165218</v>
      </c>
      <c r="O11" s="40">
        <v>118.59244762223358</v>
      </c>
      <c r="P11" s="40">
        <v>1431.58447064</v>
      </c>
      <c r="Q11" s="24"/>
      <c r="R11" s="20"/>
    </row>
    <row r="12" spans="1:18" ht="12.75">
      <c r="A12" s="45" t="s">
        <v>11</v>
      </c>
      <c r="B12" s="14">
        <v>33341.93279562</v>
      </c>
      <c r="C12" s="40">
        <v>61658.27642667</v>
      </c>
      <c r="D12" s="40">
        <v>116.92127969865314</v>
      </c>
      <c r="E12" s="41">
        <v>41119.06375887</v>
      </c>
      <c r="F12" s="40">
        <v>42718.01509486</v>
      </c>
      <c r="G12" s="40">
        <v>103.8885888680894</v>
      </c>
      <c r="H12" s="40">
        <v>69.28188326130783</v>
      </c>
      <c r="I12" s="41">
        <v>11615.79903564</v>
      </c>
      <c r="J12" s="40">
        <v>18940.26133181</v>
      </c>
      <c r="K12" s="40">
        <v>163.05603492017062</v>
      </c>
      <c r="L12" s="40">
        <v>30.71811673869216</v>
      </c>
      <c r="M12" s="40">
        <v>51756.42224922</v>
      </c>
      <c r="N12" s="40">
        <v>59109.95989636</v>
      </c>
      <c r="O12" s="40">
        <v>114.20797135422325</v>
      </c>
      <c r="P12" s="40">
        <v>2548.31653031</v>
      </c>
      <c r="Q12" s="24"/>
      <c r="R12" s="20"/>
    </row>
    <row r="13" spans="1:18" ht="12.75">
      <c r="A13" s="45" t="s">
        <v>12</v>
      </c>
      <c r="B13" s="14">
        <v>61874.20984552</v>
      </c>
      <c r="C13" s="40">
        <v>111668.32617188</v>
      </c>
      <c r="D13" s="40">
        <v>116.74254027923831</v>
      </c>
      <c r="E13" s="41">
        <v>74861.39169367</v>
      </c>
      <c r="F13" s="40">
        <v>79051.0467171</v>
      </c>
      <c r="G13" s="40">
        <v>105.5965497416531</v>
      </c>
      <c r="H13" s="40">
        <v>70.79093009366376</v>
      </c>
      <c r="I13" s="41">
        <v>20792.108654</v>
      </c>
      <c r="J13" s="40">
        <v>32617.27945478</v>
      </c>
      <c r="K13" s="40">
        <v>156.87335997306394</v>
      </c>
      <c r="L13" s="40">
        <v>29.209069906336243</v>
      </c>
      <c r="M13" s="40">
        <v>87338.49569364</v>
      </c>
      <c r="N13" s="40">
        <v>102416.81878834</v>
      </c>
      <c r="O13" s="40">
        <v>117.26423494582585</v>
      </c>
      <c r="P13" s="40">
        <v>9251.50738354</v>
      </c>
      <c r="Q13" s="24"/>
      <c r="R13" s="20"/>
    </row>
    <row r="14" spans="1:18" ht="12.75">
      <c r="A14" s="45" t="s">
        <v>13</v>
      </c>
      <c r="B14" s="14">
        <v>21970.10443827</v>
      </c>
      <c r="C14" s="40">
        <v>43134.54727816</v>
      </c>
      <c r="D14" s="40">
        <v>124.15104788555666</v>
      </c>
      <c r="E14" s="41">
        <v>20712.38774653</v>
      </c>
      <c r="F14" s="40">
        <v>20772.44256094</v>
      </c>
      <c r="G14" s="40">
        <v>100.28994636033724</v>
      </c>
      <c r="H14" s="40">
        <v>48.1573213855372</v>
      </c>
      <c r="I14" s="41">
        <v>14031.21531828</v>
      </c>
      <c r="J14" s="40">
        <v>22362.10471722</v>
      </c>
      <c r="K14" s="40">
        <v>159.3739687544132</v>
      </c>
      <c r="L14" s="40">
        <v>51.84267861446281</v>
      </c>
      <c r="M14" s="40">
        <v>32471.73508104</v>
      </c>
      <c r="N14" s="40">
        <v>40224.65849399</v>
      </c>
      <c r="O14" s="40">
        <v>123.87591360178615</v>
      </c>
      <c r="P14" s="40">
        <v>2909.88878417</v>
      </c>
      <c r="Q14" s="24"/>
      <c r="R14" s="20"/>
    </row>
    <row r="15" spans="1:18" ht="12.75">
      <c r="A15" s="45" t="s">
        <v>14</v>
      </c>
      <c r="B15" s="14">
        <v>34737.16188847</v>
      </c>
      <c r="C15" s="40">
        <v>62592.31495453</v>
      </c>
      <c r="D15" s="40">
        <v>116.35812040393189</v>
      </c>
      <c r="E15" s="41">
        <v>43723.30125585</v>
      </c>
      <c r="F15" s="40">
        <v>46294.68723318</v>
      </c>
      <c r="G15" s="40">
        <v>105.88104260994236</v>
      </c>
      <c r="H15" s="40">
        <v>73.96225441863052</v>
      </c>
      <c r="I15" s="41">
        <v>10069.51933737</v>
      </c>
      <c r="J15" s="40">
        <v>16297.62772135</v>
      </c>
      <c r="K15" s="40">
        <v>161.85109909731483</v>
      </c>
      <c r="L15" s="40">
        <v>26.037745581369474</v>
      </c>
      <c r="M15" s="40">
        <v>48839.57138037</v>
      </c>
      <c r="N15" s="40">
        <v>59848.21723063</v>
      </c>
      <c r="O15" s="40">
        <v>122.54042273328525</v>
      </c>
      <c r="P15" s="40">
        <v>2744.0977239</v>
      </c>
      <c r="Q15" s="24"/>
      <c r="R15" s="20"/>
    </row>
    <row r="16" spans="1:18" ht="12.75">
      <c r="A16" s="45" t="s">
        <v>15</v>
      </c>
      <c r="B16" s="14">
        <v>35400.94336184</v>
      </c>
      <c r="C16" s="40">
        <v>60729.81745889</v>
      </c>
      <c r="D16" s="40">
        <v>108.280523191236</v>
      </c>
      <c r="E16" s="41">
        <v>49365.54760687</v>
      </c>
      <c r="F16" s="40">
        <v>47164.24912785</v>
      </c>
      <c r="G16" s="40">
        <v>95.54082029728431</v>
      </c>
      <c r="H16" s="40">
        <v>77.66242531484147</v>
      </c>
      <c r="I16" s="41">
        <v>6720.08595775</v>
      </c>
      <c r="J16" s="40">
        <v>13565.56833104</v>
      </c>
      <c r="K16" s="40">
        <v>201.86599421984158</v>
      </c>
      <c r="L16" s="40">
        <v>22.337574685158536</v>
      </c>
      <c r="M16" s="40">
        <v>49716.82587553</v>
      </c>
      <c r="N16" s="40">
        <v>60300.37734734</v>
      </c>
      <c r="O16" s="40">
        <v>121.28766526307766</v>
      </c>
      <c r="P16" s="40">
        <v>429.44011155</v>
      </c>
      <c r="Q16" s="24"/>
      <c r="R16" s="20"/>
    </row>
    <row r="17" spans="1:18" ht="12.75">
      <c r="A17" s="45" t="s">
        <v>16</v>
      </c>
      <c r="B17" s="14">
        <v>17853.03056573</v>
      </c>
      <c r="C17" s="40">
        <v>32353.80803073</v>
      </c>
      <c r="D17" s="40">
        <v>113.7249077685355</v>
      </c>
      <c r="E17" s="41">
        <v>18992.5839499</v>
      </c>
      <c r="F17" s="40">
        <v>19094.53599934</v>
      </c>
      <c r="G17" s="40">
        <v>100.5367992565358</v>
      </c>
      <c r="H17" s="40">
        <v>59.01789360066611</v>
      </c>
      <c r="I17" s="41">
        <v>9456.59984419</v>
      </c>
      <c r="J17" s="40">
        <v>13259.27203139</v>
      </c>
      <c r="K17" s="40">
        <v>140.21183353270794</v>
      </c>
      <c r="L17" s="40">
        <v>40.98210639933389</v>
      </c>
      <c r="M17" s="40">
        <v>26905.04346289</v>
      </c>
      <c r="N17" s="40">
        <v>30688.16185549</v>
      </c>
      <c r="O17" s="40">
        <v>114.06100085962707</v>
      </c>
      <c r="P17" s="40">
        <v>1665.64617524</v>
      </c>
      <c r="Q17" s="24"/>
      <c r="R17" s="20"/>
    </row>
    <row r="18" spans="1:18" ht="12.75">
      <c r="A18" s="45" t="s">
        <v>17</v>
      </c>
      <c r="B18" s="14">
        <v>32610.21138049</v>
      </c>
      <c r="C18" s="40">
        <v>54001.7193797</v>
      </c>
      <c r="D18" s="40">
        <v>107.21101156710134</v>
      </c>
      <c r="E18" s="41">
        <v>39183.66585752</v>
      </c>
      <c r="F18" s="40">
        <v>38361.8457243</v>
      </c>
      <c r="G18" s="40">
        <v>97.90264612757696</v>
      </c>
      <c r="H18" s="40">
        <v>71.0381931630139</v>
      </c>
      <c r="I18" s="41">
        <v>11185.89841611</v>
      </c>
      <c r="J18" s="40">
        <v>15639.8736554</v>
      </c>
      <c r="K18" s="40">
        <v>139.81776942364647</v>
      </c>
      <c r="L18" s="40">
        <v>28.9618068369861</v>
      </c>
      <c r="M18" s="40">
        <v>48194.80255072</v>
      </c>
      <c r="N18" s="40">
        <v>52132.79238729</v>
      </c>
      <c r="O18" s="40">
        <v>108.17098447996685</v>
      </c>
      <c r="P18" s="40">
        <v>1868.92699241</v>
      </c>
      <c r="Q18" s="24"/>
      <c r="R18" s="20"/>
    </row>
    <row r="19" spans="1:18" ht="12.75">
      <c r="A19" s="45" t="s">
        <v>18</v>
      </c>
      <c r="B19" s="14">
        <v>32344.66637221</v>
      </c>
      <c r="C19" s="40">
        <v>57446.9091677</v>
      </c>
      <c r="D19" s="40">
        <v>110.12616896231977</v>
      </c>
      <c r="E19" s="41">
        <v>43323.31088926</v>
      </c>
      <c r="F19" s="40">
        <v>42186.81307836</v>
      </c>
      <c r="G19" s="40">
        <v>97.37670600983144</v>
      </c>
      <c r="H19" s="40">
        <v>73.43617557422894</v>
      </c>
      <c r="I19" s="41">
        <v>8841.31965133</v>
      </c>
      <c r="J19" s="40">
        <v>15260.09608934</v>
      </c>
      <c r="K19" s="40">
        <v>172.59975536620738</v>
      </c>
      <c r="L19" s="40">
        <v>26.56382442577105</v>
      </c>
      <c r="M19" s="40">
        <v>52592.90565721</v>
      </c>
      <c r="N19" s="40">
        <v>57634.61409288</v>
      </c>
      <c r="O19" s="40">
        <v>109.58628996186452</v>
      </c>
      <c r="P19" s="40">
        <v>-187.70492518</v>
      </c>
      <c r="Q19" s="24"/>
      <c r="R19" s="20"/>
    </row>
    <row r="20" spans="1:18" ht="12.75">
      <c r="A20" s="45" t="s">
        <v>19</v>
      </c>
      <c r="B20" s="14">
        <v>322652.68520086</v>
      </c>
      <c r="C20" s="40">
        <v>521596.02764948</v>
      </c>
      <c r="D20" s="40">
        <v>101.63662857680846</v>
      </c>
      <c r="E20" s="41">
        <v>464125.12865009</v>
      </c>
      <c r="F20" s="40">
        <v>457145.46312877</v>
      </c>
      <c r="G20" s="40">
        <v>98.49616728539986</v>
      </c>
      <c r="H20" s="40">
        <v>87.64358601211939</v>
      </c>
      <c r="I20" s="41">
        <v>49071.77187018</v>
      </c>
      <c r="J20" s="40">
        <v>64450.56452071</v>
      </c>
      <c r="K20" s="40">
        <v>131.3393873186703</v>
      </c>
      <c r="L20" s="40">
        <v>12.356413987880618</v>
      </c>
      <c r="M20" s="40">
        <v>499525.29383795</v>
      </c>
      <c r="N20" s="40">
        <v>573405.67789389</v>
      </c>
      <c r="O20" s="40">
        <v>114.79011873218722</v>
      </c>
      <c r="P20" s="40">
        <v>-51809.65024441</v>
      </c>
      <c r="Q20" s="24"/>
      <c r="R20" s="20"/>
    </row>
    <row r="21" spans="1:18" ht="12.75">
      <c r="A21" s="45" t="s">
        <v>20</v>
      </c>
      <c r="B21" s="14">
        <v>17704.43164564</v>
      </c>
      <c r="C21" s="40">
        <v>32977.46570209</v>
      </c>
      <c r="D21" s="40">
        <v>119.25346326496128</v>
      </c>
      <c r="E21" s="41">
        <v>18184.98096354</v>
      </c>
      <c r="F21" s="40">
        <v>18457.03388051</v>
      </c>
      <c r="G21" s="40">
        <v>101.49603080429641</v>
      </c>
      <c r="H21" s="40">
        <v>55.96862429407441</v>
      </c>
      <c r="I21" s="41">
        <v>9468.27521806</v>
      </c>
      <c r="J21" s="40">
        <v>14520.43182158</v>
      </c>
      <c r="K21" s="40">
        <v>153.35878485960572</v>
      </c>
      <c r="L21" s="40">
        <v>44.03137570592559</v>
      </c>
      <c r="M21" s="40">
        <v>28918.31726212</v>
      </c>
      <c r="N21" s="40">
        <v>34900.39060748</v>
      </c>
      <c r="O21" s="40">
        <v>120.6861045583586</v>
      </c>
      <c r="P21" s="40">
        <v>-1922.92490539</v>
      </c>
      <c r="Q21" s="24"/>
      <c r="R21" s="20"/>
    </row>
    <row r="22" spans="1:18" ht="12.75">
      <c r="A22" s="45" t="s">
        <v>21</v>
      </c>
      <c r="B22" s="14">
        <v>29754.18865085</v>
      </c>
      <c r="C22" s="40">
        <v>53432.44455352</v>
      </c>
      <c r="D22" s="40">
        <v>113.66652911179827</v>
      </c>
      <c r="E22" s="41">
        <v>36220.7767778</v>
      </c>
      <c r="F22" s="40">
        <v>36834.20963073</v>
      </c>
      <c r="G22" s="40">
        <v>101.69359386380134</v>
      </c>
      <c r="H22" s="40">
        <v>68.93603678161391</v>
      </c>
      <c r="I22" s="41">
        <v>10787.29584573</v>
      </c>
      <c r="J22" s="40">
        <v>16598.23492279</v>
      </c>
      <c r="K22" s="40">
        <v>153.8683573729943</v>
      </c>
      <c r="L22" s="40">
        <v>31.063963218386103</v>
      </c>
      <c r="M22" s="40">
        <v>46178.83744114</v>
      </c>
      <c r="N22" s="40">
        <v>53707.26755278</v>
      </c>
      <c r="O22" s="40">
        <v>116.30277098516353</v>
      </c>
      <c r="P22" s="40">
        <v>-274.82299926</v>
      </c>
      <c r="Q22" s="24"/>
      <c r="R22" s="20"/>
    </row>
    <row r="23" spans="1:18" ht="12.75">
      <c r="A23" s="45" t="s">
        <v>22</v>
      </c>
      <c r="B23" s="14">
        <v>23248.88479739</v>
      </c>
      <c r="C23" s="40">
        <v>43922.3487214</v>
      </c>
      <c r="D23" s="40">
        <v>121.9416618504383</v>
      </c>
      <c r="E23" s="41">
        <v>28698.97692039</v>
      </c>
      <c r="F23" s="40">
        <v>31415.30968837</v>
      </c>
      <c r="G23" s="40">
        <v>109.46491150369233</v>
      </c>
      <c r="H23" s="40">
        <v>71.52465795405818</v>
      </c>
      <c r="I23" s="41">
        <v>7320.17195366</v>
      </c>
      <c r="J23" s="40">
        <v>12507.03903303</v>
      </c>
      <c r="K23" s="40">
        <v>170.85717538064972</v>
      </c>
      <c r="L23" s="40">
        <v>28.475342045941815</v>
      </c>
      <c r="M23" s="40">
        <v>35555.78604987</v>
      </c>
      <c r="N23" s="40">
        <v>44422.84662522</v>
      </c>
      <c r="O23" s="40">
        <v>124.93844620088892</v>
      </c>
      <c r="P23" s="40">
        <v>-500.49790382</v>
      </c>
      <c r="Q23" s="24"/>
      <c r="R23" s="20"/>
    </row>
    <row r="24" spans="1:18" ht="12.75">
      <c r="A24" s="45" t="s">
        <v>23</v>
      </c>
      <c r="B24" s="14">
        <v>24016.18243187</v>
      </c>
      <c r="C24" s="40">
        <v>43277.02906453</v>
      </c>
      <c r="D24" s="40">
        <v>115.55782101627348</v>
      </c>
      <c r="E24" s="41">
        <v>22508.79039468</v>
      </c>
      <c r="F24" s="40">
        <v>22721.53216244</v>
      </c>
      <c r="G24" s="40">
        <v>100.94514971275525</v>
      </c>
      <c r="H24" s="40">
        <v>52.50252305573038</v>
      </c>
      <c r="I24" s="41">
        <v>14941.75054139</v>
      </c>
      <c r="J24" s="40">
        <v>20555.49690209</v>
      </c>
      <c r="K24" s="40">
        <v>137.57087461170906</v>
      </c>
      <c r="L24" s="40">
        <v>47.49747694426962</v>
      </c>
      <c r="M24" s="40">
        <v>38606.4882843</v>
      </c>
      <c r="N24" s="40">
        <v>42635.91882899</v>
      </c>
      <c r="O24" s="40">
        <v>110.43718484576239</v>
      </c>
      <c r="P24" s="40">
        <v>641.11023554</v>
      </c>
      <c r="Q24" s="24"/>
      <c r="R24" s="20"/>
    </row>
    <row r="25" spans="1:18" ht="12.75">
      <c r="A25" s="45" t="s">
        <v>24</v>
      </c>
      <c r="B25" s="14">
        <v>46546.32010241</v>
      </c>
      <c r="C25" s="40">
        <v>74132.195229</v>
      </c>
      <c r="D25" s="40">
        <v>104.22726583588482</v>
      </c>
      <c r="E25" s="41">
        <v>61285.6498525</v>
      </c>
      <c r="F25" s="40">
        <v>56796.95410895</v>
      </c>
      <c r="G25" s="40">
        <v>92.67578013066155</v>
      </c>
      <c r="H25" s="40">
        <v>76.615772585042</v>
      </c>
      <c r="I25" s="41">
        <v>9839.88014627</v>
      </c>
      <c r="J25" s="40">
        <v>17335.24112005</v>
      </c>
      <c r="K25" s="40">
        <v>176.173295430039</v>
      </c>
      <c r="L25" s="40">
        <v>23.38422741495799</v>
      </c>
      <c r="M25" s="40">
        <v>65917.14690339</v>
      </c>
      <c r="N25" s="40">
        <v>74249.99778416</v>
      </c>
      <c r="O25" s="40">
        <v>112.64140101965101</v>
      </c>
      <c r="P25" s="40">
        <v>-117.80255516</v>
      </c>
      <c r="Q25" s="24"/>
      <c r="R25" s="20"/>
    </row>
    <row r="26" spans="1:18" ht="12.75">
      <c r="A26" s="45" t="s">
        <v>25</v>
      </c>
      <c r="B26" s="14">
        <v>36846.48997677</v>
      </c>
      <c r="C26" s="40">
        <v>65082.68544736</v>
      </c>
      <c r="D26" s="40">
        <v>113.7965039474778</v>
      </c>
      <c r="E26" s="41">
        <v>50710.51475004</v>
      </c>
      <c r="F26" s="40">
        <v>49683.7556114</v>
      </c>
      <c r="G26" s="40">
        <v>97.9752539612326</v>
      </c>
      <c r="H26" s="40">
        <v>76.33943693301512</v>
      </c>
      <c r="I26" s="41">
        <v>6481.65125657</v>
      </c>
      <c r="J26" s="40">
        <v>15398.92983596</v>
      </c>
      <c r="K26" s="40">
        <v>237.57726582946242</v>
      </c>
      <c r="L26" s="40">
        <v>23.660563066984874</v>
      </c>
      <c r="M26" s="40">
        <v>57385.32096252</v>
      </c>
      <c r="N26" s="40">
        <v>69462.397621</v>
      </c>
      <c r="O26" s="40">
        <v>121.04558527496583</v>
      </c>
      <c r="P26" s="40">
        <v>-4379.71217364</v>
      </c>
      <c r="Q26" s="24"/>
      <c r="R26" s="20"/>
    </row>
    <row r="27" spans="1:18" ht="12.75">
      <c r="A27" s="45" t="s">
        <v>26</v>
      </c>
      <c r="B27" s="14">
        <v>1274353.3638191</v>
      </c>
      <c r="C27" s="40">
        <v>1853903.21026466</v>
      </c>
      <c r="D27" s="40">
        <v>97.5810695858733</v>
      </c>
      <c r="E27" s="41">
        <v>1850245.17082374</v>
      </c>
      <c r="F27" s="40">
        <v>1787671.09862875</v>
      </c>
      <c r="G27" s="40">
        <v>96.61806590922588</v>
      </c>
      <c r="H27" s="40">
        <v>96.42742343455704</v>
      </c>
      <c r="I27" s="41">
        <v>49614.3184527</v>
      </c>
      <c r="J27" s="40">
        <v>66232.11163591</v>
      </c>
      <c r="K27" s="40">
        <v>133.49394630715855</v>
      </c>
      <c r="L27" s="40">
        <v>3.5725765654429615</v>
      </c>
      <c r="M27" s="40">
        <v>1697620.26651818</v>
      </c>
      <c r="N27" s="40">
        <v>2039222.82684665</v>
      </c>
      <c r="O27" s="40">
        <v>120.1224365110283</v>
      </c>
      <c r="P27" s="40">
        <v>-185319.61658199</v>
      </c>
      <c r="Q27" s="24"/>
      <c r="R27" s="20"/>
    </row>
    <row r="28" spans="1:18" ht="26.25">
      <c r="A28" s="44" t="s">
        <v>27</v>
      </c>
      <c r="B28" s="14">
        <v>717552.22682979</v>
      </c>
      <c r="C28" s="40">
        <v>1111051.20680214</v>
      </c>
      <c r="D28" s="40">
        <v>101.9324853832937</v>
      </c>
      <c r="E28" s="41">
        <v>927961.9278541801</v>
      </c>
      <c r="F28" s="40">
        <v>884052.7138723899</v>
      </c>
      <c r="G28" s="40">
        <v>95.26820953922905</v>
      </c>
      <c r="H28" s="40">
        <v>79.56903412371929</v>
      </c>
      <c r="I28" s="41">
        <v>162025.43252881002</v>
      </c>
      <c r="J28" s="40">
        <v>226998.49292975</v>
      </c>
      <c r="K28" s="40">
        <v>140.1005319886352</v>
      </c>
      <c r="L28" s="40">
        <v>20.430965876280688</v>
      </c>
      <c r="M28" s="40">
        <v>1017788.5580244601</v>
      </c>
      <c r="N28" s="40">
        <v>1140745.0595922899</v>
      </c>
      <c r="O28" s="40">
        <v>112.08075101634958</v>
      </c>
      <c r="P28" s="40">
        <v>-29693.852790150002</v>
      </c>
      <c r="Q28" s="24"/>
      <c r="R28" s="20"/>
    </row>
    <row r="29" spans="1:18" ht="12.75">
      <c r="A29" s="45" t="s">
        <v>28</v>
      </c>
      <c r="B29" s="14">
        <v>25795.66246022</v>
      </c>
      <c r="C29" s="40">
        <v>44677.12007508</v>
      </c>
      <c r="D29" s="40">
        <v>112.24711377006523</v>
      </c>
      <c r="E29" s="41">
        <v>25345.5259039</v>
      </c>
      <c r="F29" s="40">
        <v>23793.3038665</v>
      </c>
      <c r="G29" s="40">
        <v>93.87575525840181</v>
      </c>
      <c r="H29" s="40">
        <v>53.256127132893305</v>
      </c>
      <c r="I29" s="41">
        <v>14456.94079168</v>
      </c>
      <c r="J29" s="40">
        <v>20883.81620858</v>
      </c>
      <c r="K29" s="40">
        <v>144.45529320144053</v>
      </c>
      <c r="L29" s="40">
        <v>46.7438728671067</v>
      </c>
      <c r="M29" s="40">
        <v>35444.35329134</v>
      </c>
      <c r="N29" s="40">
        <v>46732.50797032</v>
      </c>
      <c r="O29" s="40">
        <v>131.84754024483217</v>
      </c>
      <c r="P29" s="40">
        <v>-2055.38789524</v>
      </c>
      <c r="Q29" s="24"/>
      <c r="R29" s="20"/>
    </row>
    <row r="30" spans="1:18" ht="12.75">
      <c r="A30" s="45" t="s">
        <v>29</v>
      </c>
      <c r="B30" s="14">
        <v>49249.57390295</v>
      </c>
      <c r="C30" s="40">
        <v>69740.10890614</v>
      </c>
      <c r="D30" s="40">
        <v>95.57784703038207</v>
      </c>
      <c r="E30" s="41">
        <v>66817.27017612</v>
      </c>
      <c r="F30" s="40">
        <v>53583.76274573</v>
      </c>
      <c r="G30" s="40">
        <v>80.19448056541592</v>
      </c>
      <c r="H30" s="40">
        <v>76.8334945072224</v>
      </c>
      <c r="I30" s="41">
        <v>6149.54281766</v>
      </c>
      <c r="J30" s="40">
        <v>16156.34616041</v>
      </c>
      <c r="K30" s="40">
        <v>262.7243461743673</v>
      </c>
      <c r="L30" s="40">
        <v>23.166505492777596</v>
      </c>
      <c r="M30" s="40">
        <v>66327.80130478</v>
      </c>
      <c r="N30" s="40">
        <v>79864.1927937</v>
      </c>
      <c r="O30" s="40">
        <v>120.4083223363903</v>
      </c>
      <c r="P30" s="40">
        <v>-10124.08388756</v>
      </c>
      <c r="Q30" s="24"/>
      <c r="R30" s="20"/>
    </row>
    <row r="31" spans="1:18" ht="12.75">
      <c r="A31" s="45" t="s">
        <v>30</v>
      </c>
      <c r="B31" s="14">
        <v>51644.89573833</v>
      </c>
      <c r="C31" s="40">
        <v>75449.81800568</v>
      </c>
      <c r="D31" s="40">
        <v>98.66961958439062</v>
      </c>
      <c r="E31" s="41">
        <v>56260.07484843</v>
      </c>
      <c r="F31" s="40">
        <v>49360.04170817</v>
      </c>
      <c r="G31" s="40">
        <v>87.73547109766679</v>
      </c>
      <c r="H31" s="40">
        <v>65.42102156489507</v>
      </c>
      <c r="I31" s="41">
        <v>20207.04676761</v>
      </c>
      <c r="J31" s="40">
        <v>26089.77629751</v>
      </c>
      <c r="K31" s="40">
        <v>129.11226760423727</v>
      </c>
      <c r="L31" s="40">
        <v>34.57897843510492</v>
      </c>
      <c r="M31" s="40">
        <v>70049.57345848</v>
      </c>
      <c r="N31" s="40">
        <v>88245.93356456</v>
      </c>
      <c r="O31" s="40">
        <v>125.97640386328035</v>
      </c>
      <c r="P31" s="40">
        <v>-12796.11555888</v>
      </c>
      <c r="Q31" s="24"/>
      <c r="R31" s="20"/>
    </row>
    <row r="32" spans="1:18" ht="12.75">
      <c r="A32" s="45" t="s">
        <v>31</v>
      </c>
      <c r="B32" s="14">
        <v>45634.4310117</v>
      </c>
      <c r="C32" s="40">
        <v>77357.35612691</v>
      </c>
      <c r="D32" s="40">
        <v>106.95405313996524</v>
      </c>
      <c r="E32" s="41">
        <v>60450.86345015</v>
      </c>
      <c r="F32" s="40">
        <v>53975.63562593</v>
      </c>
      <c r="G32" s="40">
        <v>89.28844444122835</v>
      </c>
      <c r="H32" s="40">
        <v>69.77440585919108</v>
      </c>
      <c r="I32" s="41">
        <v>11876.7892716</v>
      </c>
      <c r="J32" s="40">
        <v>23381.72050098</v>
      </c>
      <c r="K32" s="40">
        <v>196.8690356146236</v>
      </c>
      <c r="L32" s="40">
        <v>30.22559414080892</v>
      </c>
      <c r="M32" s="40">
        <v>62539.76179221</v>
      </c>
      <c r="N32" s="40">
        <v>78465.65767346</v>
      </c>
      <c r="O32" s="40">
        <v>125.46523271732981</v>
      </c>
      <c r="P32" s="40">
        <v>-1108.30154655</v>
      </c>
      <c r="Q32" s="24"/>
      <c r="R32" s="20"/>
    </row>
    <row r="33" spans="1:18" ht="12.75">
      <c r="A33" s="45" t="s">
        <v>32</v>
      </c>
      <c r="B33" s="14">
        <v>63757.57455658</v>
      </c>
      <c r="C33" s="40">
        <v>93336.53270617</v>
      </c>
      <c r="D33" s="40">
        <v>96.7899124466107</v>
      </c>
      <c r="E33" s="41">
        <v>39371.78028539</v>
      </c>
      <c r="F33" s="40">
        <v>40748.22988086</v>
      </c>
      <c r="G33" s="40">
        <v>103.49603087666517</v>
      </c>
      <c r="H33" s="40">
        <v>43.65732120041175</v>
      </c>
      <c r="I33" s="41">
        <v>57060.3068473</v>
      </c>
      <c r="J33" s="40">
        <v>52588.30282531</v>
      </c>
      <c r="K33" s="40">
        <v>92.1626709194579</v>
      </c>
      <c r="L33" s="40">
        <v>56.342678799588256</v>
      </c>
      <c r="M33" s="40">
        <v>92708.44814032</v>
      </c>
      <c r="N33" s="40">
        <v>91934.08470838</v>
      </c>
      <c r="O33" s="40">
        <v>99.164732613399</v>
      </c>
      <c r="P33" s="40">
        <v>1402.44799779</v>
      </c>
      <c r="Q33" s="24"/>
      <c r="R33" s="20"/>
    </row>
    <row r="34" spans="1:18" ht="12.75">
      <c r="A34" s="45" t="s">
        <v>33</v>
      </c>
      <c r="B34" s="14">
        <v>82656.97675587</v>
      </c>
      <c r="C34" s="40">
        <v>133942.6168169</v>
      </c>
      <c r="D34" s="40">
        <v>108.27736003580138</v>
      </c>
      <c r="E34" s="41">
        <v>117113.3293748</v>
      </c>
      <c r="F34" s="40">
        <v>119523.57885453</v>
      </c>
      <c r="G34" s="40">
        <v>102.05804880844642</v>
      </c>
      <c r="H34" s="40">
        <v>89.23491394670833</v>
      </c>
      <c r="I34" s="41">
        <v>6589.92380076</v>
      </c>
      <c r="J34" s="40">
        <v>14419.03796237</v>
      </c>
      <c r="K34" s="40">
        <v>218.80432002426323</v>
      </c>
      <c r="L34" s="40">
        <v>10.765086053291666</v>
      </c>
      <c r="M34" s="40">
        <v>111812.6132675</v>
      </c>
      <c r="N34" s="40">
        <v>135860.62128958</v>
      </c>
      <c r="O34" s="40">
        <v>121.50741970813942</v>
      </c>
      <c r="P34" s="40">
        <v>-1918.00447268</v>
      </c>
      <c r="Q34" s="24"/>
      <c r="R34" s="20"/>
    </row>
    <row r="35" spans="1:18" ht="12.75">
      <c r="A35" s="45" t="s">
        <v>34</v>
      </c>
      <c r="B35" s="14">
        <v>42720.33599203</v>
      </c>
      <c r="C35" s="40">
        <v>74111.78113132</v>
      </c>
      <c r="D35" s="40">
        <v>103.80856260007094</v>
      </c>
      <c r="E35" s="41">
        <v>61081.39028026</v>
      </c>
      <c r="F35" s="40">
        <v>63240.85025195</v>
      </c>
      <c r="G35" s="40">
        <v>103.53538117220604</v>
      </c>
      <c r="H35" s="40">
        <v>85.33171013646587</v>
      </c>
      <c r="I35" s="41">
        <v>10311.35351183</v>
      </c>
      <c r="J35" s="40">
        <v>10870.93087937</v>
      </c>
      <c r="K35" s="40">
        <v>105.42680809942175</v>
      </c>
      <c r="L35" s="40">
        <v>14.668289863534111</v>
      </c>
      <c r="M35" s="40">
        <v>66756.62652299</v>
      </c>
      <c r="N35" s="40">
        <v>69720.28286024</v>
      </c>
      <c r="O35" s="40">
        <v>104.43949386242481</v>
      </c>
      <c r="P35" s="40">
        <v>4391.49827108</v>
      </c>
      <c r="Q35" s="24"/>
      <c r="R35" s="20"/>
    </row>
    <row r="36" spans="1:18" ht="12.75">
      <c r="A36" s="45" t="s">
        <v>35</v>
      </c>
      <c r="B36" s="14">
        <v>19139.5020725</v>
      </c>
      <c r="C36" s="40">
        <v>32472.98091096</v>
      </c>
      <c r="D36" s="40">
        <v>109.92617732412278</v>
      </c>
      <c r="E36" s="41">
        <v>21756.02065517</v>
      </c>
      <c r="F36" s="40">
        <v>20755.85680844</v>
      </c>
      <c r="G36" s="40">
        <v>95.40281808616355</v>
      </c>
      <c r="H36" s="40">
        <v>63.91731287420757</v>
      </c>
      <c r="I36" s="41">
        <v>7784.69630728</v>
      </c>
      <c r="J36" s="40">
        <v>11717.12410252</v>
      </c>
      <c r="K36" s="40">
        <v>150.514851704138</v>
      </c>
      <c r="L36" s="40">
        <v>36.08268712579244</v>
      </c>
      <c r="M36" s="40">
        <v>27607.15572713</v>
      </c>
      <c r="N36" s="40">
        <v>33355.43526931</v>
      </c>
      <c r="O36" s="40">
        <v>120.82170144217746</v>
      </c>
      <c r="P36" s="40">
        <v>-882.45435835</v>
      </c>
      <c r="Q36" s="24"/>
      <c r="R36" s="20"/>
    </row>
    <row r="37" spans="1:18" ht="12.75">
      <c r="A37" s="45" t="s">
        <v>36</v>
      </c>
      <c r="B37" s="14">
        <v>16370.32066786</v>
      </c>
      <c r="C37" s="40">
        <v>31835.22455415</v>
      </c>
      <c r="D37" s="40">
        <v>121.05868614346764</v>
      </c>
      <c r="E37" s="41">
        <v>16472.09850104</v>
      </c>
      <c r="F37" s="40">
        <v>17763.95465002</v>
      </c>
      <c r="G37" s="40">
        <v>107.84269319964568</v>
      </c>
      <c r="H37" s="40">
        <v>55.799683837016666</v>
      </c>
      <c r="I37" s="41">
        <v>9825.24997375</v>
      </c>
      <c r="J37" s="40">
        <v>14071.26990413</v>
      </c>
      <c r="K37" s="40">
        <v>143.21538832827702</v>
      </c>
      <c r="L37" s="40">
        <v>44.20031616298333</v>
      </c>
      <c r="M37" s="40">
        <v>26214.13854604</v>
      </c>
      <c r="N37" s="40">
        <v>33804.50110715</v>
      </c>
      <c r="O37" s="40">
        <v>128.9552240970231</v>
      </c>
      <c r="P37" s="40">
        <v>-1969.276553</v>
      </c>
      <c r="Q37" s="24"/>
      <c r="R37" s="20"/>
    </row>
    <row r="38" spans="1:18" ht="12.75">
      <c r="A38" s="45" t="s">
        <v>37</v>
      </c>
      <c r="B38" s="14">
        <v>309172.9092914</v>
      </c>
      <c r="C38" s="40">
        <v>461785.78083318</v>
      </c>
      <c r="D38" s="40">
        <v>99.59481619090914</v>
      </c>
      <c r="E38" s="41">
        <v>447788.51431439</v>
      </c>
      <c r="F38" s="40">
        <v>429594.2673361</v>
      </c>
      <c r="G38" s="40">
        <v>95.93686608819182</v>
      </c>
      <c r="H38" s="40">
        <v>93.02890759455646</v>
      </c>
      <c r="I38" s="41">
        <v>15875.9598968</v>
      </c>
      <c r="J38" s="40">
        <v>32191.51349708</v>
      </c>
      <c r="K38" s="40">
        <v>202.76892676938928</v>
      </c>
      <c r="L38" s="40">
        <v>6.971092405443548</v>
      </c>
      <c r="M38" s="40">
        <v>441844.73801757</v>
      </c>
      <c r="N38" s="40">
        <v>464741.20563712</v>
      </c>
      <c r="O38" s="40">
        <v>105.18201658851474</v>
      </c>
      <c r="P38" s="40">
        <v>-2955.42480394</v>
      </c>
      <c r="Q38" s="24"/>
      <c r="R38" s="20"/>
    </row>
    <row r="39" spans="1:18" ht="12.75">
      <c r="A39" s="45" t="s">
        <v>38</v>
      </c>
      <c r="B39" s="14">
        <v>11410.04438035</v>
      </c>
      <c r="C39" s="40">
        <v>16341.88673565</v>
      </c>
      <c r="D39" s="40">
        <v>93.95840253536932</v>
      </c>
      <c r="E39" s="41">
        <v>15505.06006453</v>
      </c>
      <c r="F39" s="40">
        <v>11713.23214416</v>
      </c>
      <c r="G39" s="40">
        <v>75.54457767600438</v>
      </c>
      <c r="H39" s="40">
        <v>71.67613099782083</v>
      </c>
      <c r="I39" s="41">
        <v>1887.62254254</v>
      </c>
      <c r="J39" s="40">
        <v>4628.65459149</v>
      </c>
      <c r="K39" s="40">
        <v>245.2108134532895</v>
      </c>
      <c r="L39" s="40">
        <v>28.32386900217917</v>
      </c>
      <c r="M39" s="40">
        <v>16483.3479561</v>
      </c>
      <c r="N39" s="40">
        <v>18020.63671847</v>
      </c>
      <c r="O39" s="40">
        <v>109.32631384391236</v>
      </c>
      <c r="P39" s="40">
        <v>-1678.74998282</v>
      </c>
      <c r="Q39" s="24"/>
      <c r="R39" s="20"/>
    </row>
    <row r="40" spans="1:18" ht="12.75">
      <c r="A40" s="44" t="s">
        <v>39</v>
      </c>
      <c r="B40" s="14">
        <v>459176.29653724</v>
      </c>
      <c r="C40" s="40">
        <v>789301.8144522301</v>
      </c>
      <c r="D40" s="40">
        <v>107.2548019096717</v>
      </c>
      <c r="E40" s="41">
        <v>532869.70193268</v>
      </c>
      <c r="F40" s="40">
        <v>488610.02700051</v>
      </c>
      <c r="G40" s="40">
        <v>91.69409054940762</v>
      </c>
      <c r="H40" s="40">
        <v>61.90408004314571</v>
      </c>
      <c r="I40" s="41">
        <v>203043.09674739002</v>
      </c>
      <c r="J40" s="40">
        <v>300691.78745172</v>
      </c>
      <c r="K40" s="40">
        <v>148.09259328122673</v>
      </c>
      <c r="L40" s="40">
        <v>38.09591995685427</v>
      </c>
      <c r="M40" s="40">
        <v>674951.43410128</v>
      </c>
      <c r="N40" s="40">
        <v>789431.07156926</v>
      </c>
      <c r="O40" s="40">
        <v>116.96116663866538</v>
      </c>
      <c r="P40" s="40">
        <v>-129.2571170299999</v>
      </c>
      <c r="Q40" s="24"/>
      <c r="R40" s="20"/>
    </row>
    <row r="41" spans="1:18" ht="12.75">
      <c r="A41" s="45" t="s">
        <v>40</v>
      </c>
      <c r="B41" s="14">
        <v>6970.87455471</v>
      </c>
      <c r="C41" s="40">
        <v>14202.47298876</v>
      </c>
      <c r="D41" s="40">
        <v>125.76327653341659</v>
      </c>
      <c r="E41" s="41">
        <v>5667.90010394</v>
      </c>
      <c r="F41" s="40">
        <v>6247.04469374</v>
      </c>
      <c r="G41" s="40">
        <v>110.21797454400108</v>
      </c>
      <c r="H41" s="40">
        <v>43.98561221474586</v>
      </c>
      <c r="I41" s="41">
        <v>5625.12070487</v>
      </c>
      <c r="J41" s="40">
        <v>7955.42829502</v>
      </c>
      <c r="K41" s="40">
        <v>141.4268015285879</v>
      </c>
      <c r="L41" s="40">
        <v>56.01438778525414</v>
      </c>
      <c r="M41" s="40">
        <v>11916.00580409</v>
      </c>
      <c r="N41" s="40">
        <v>15496.85746403</v>
      </c>
      <c r="O41" s="40">
        <v>130.0507713642681</v>
      </c>
      <c r="P41" s="40">
        <v>-1294.38447527</v>
      </c>
      <c r="Q41" s="24"/>
      <c r="R41" s="20"/>
    </row>
    <row r="42" spans="1:18" ht="12.75">
      <c r="A42" s="45" t="s">
        <v>41</v>
      </c>
      <c r="B42" s="14">
        <v>155385.36670638</v>
      </c>
      <c r="C42" s="40">
        <v>260863.20649617</v>
      </c>
      <c r="D42" s="40">
        <v>99.37504601494116</v>
      </c>
      <c r="E42" s="41">
        <v>232903.13804852</v>
      </c>
      <c r="F42" s="40">
        <v>197697.37588331</v>
      </c>
      <c r="G42" s="40">
        <v>84.88394683721448</v>
      </c>
      <c r="H42" s="40">
        <v>75.78584137591385</v>
      </c>
      <c r="I42" s="41">
        <v>29600.59599448</v>
      </c>
      <c r="J42" s="40">
        <v>63165.83061286</v>
      </c>
      <c r="K42" s="40">
        <v>213.39377972200063</v>
      </c>
      <c r="L42" s="40">
        <v>24.214158624086146</v>
      </c>
      <c r="M42" s="40">
        <v>217920.00166866</v>
      </c>
      <c r="N42" s="40">
        <v>260539.03456669</v>
      </c>
      <c r="O42" s="40">
        <v>119.55719189229394</v>
      </c>
      <c r="P42" s="40">
        <v>324.17192948</v>
      </c>
      <c r="Q42" s="24"/>
      <c r="R42" s="20"/>
    </row>
    <row r="43" spans="1:18" ht="12.75">
      <c r="A43" s="45" t="s">
        <v>42</v>
      </c>
      <c r="B43" s="14">
        <v>29791.20144799</v>
      </c>
      <c r="C43" s="40">
        <v>42310.98237514</v>
      </c>
      <c r="D43" s="40">
        <v>99.6799164560555</v>
      </c>
      <c r="E43" s="41">
        <v>34451.10863547</v>
      </c>
      <c r="F43" s="40">
        <v>28587.87394808</v>
      </c>
      <c r="G43" s="40">
        <v>82.98099852335852</v>
      </c>
      <c r="H43" s="40">
        <v>67.5660841306226</v>
      </c>
      <c r="I43" s="41">
        <v>7995.73911424</v>
      </c>
      <c r="J43" s="40">
        <v>13723.10842706</v>
      </c>
      <c r="K43" s="40">
        <v>171.6302674585749</v>
      </c>
      <c r="L43" s="40">
        <v>32.43391586937739</v>
      </c>
      <c r="M43" s="40">
        <v>35726.29318302</v>
      </c>
      <c r="N43" s="40">
        <v>41878.71942435</v>
      </c>
      <c r="O43" s="40">
        <v>117.2210036171738</v>
      </c>
      <c r="P43" s="40">
        <v>432.26295079</v>
      </c>
      <c r="Q43" s="24"/>
      <c r="R43" s="20"/>
    </row>
    <row r="44" spans="1:18" ht="12.75">
      <c r="A44" s="45" t="s">
        <v>43</v>
      </c>
      <c r="B44" s="14">
        <v>57384.71174505</v>
      </c>
      <c r="C44" s="40">
        <v>101727.92893031</v>
      </c>
      <c r="D44" s="40">
        <v>112.60733979862958</v>
      </c>
      <c r="E44" s="41">
        <v>67229.28680747</v>
      </c>
      <c r="F44" s="40">
        <v>67909.88250137</v>
      </c>
      <c r="G44" s="40">
        <v>101.01235001324508</v>
      </c>
      <c r="H44" s="40">
        <v>66.75637970364315</v>
      </c>
      <c r="I44" s="41">
        <v>23109.34397115</v>
      </c>
      <c r="J44" s="40">
        <v>33818.04642894</v>
      </c>
      <c r="K44" s="40">
        <v>146.33927501861965</v>
      </c>
      <c r="L44" s="40">
        <v>33.24362029635684</v>
      </c>
      <c r="M44" s="40">
        <v>87603.51520649</v>
      </c>
      <c r="N44" s="40">
        <v>102270.24655623</v>
      </c>
      <c r="O44" s="40">
        <v>116.74217217787333</v>
      </c>
      <c r="P44" s="40">
        <v>-542.31762592</v>
      </c>
      <c r="Q44" s="24"/>
      <c r="R44" s="20"/>
    </row>
    <row r="45" spans="1:18" ht="12.75">
      <c r="A45" s="45" t="s">
        <v>44</v>
      </c>
      <c r="B45" s="14">
        <v>101039.3160887</v>
      </c>
      <c r="C45" s="40">
        <v>175123.97228766</v>
      </c>
      <c r="D45" s="40">
        <v>113.78371359081343</v>
      </c>
      <c r="E45" s="41">
        <v>127878.11561375</v>
      </c>
      <c r="F45" s="40">
        <v>125395.40878037</v>
      </c>
      <c r="G45" s="40">
        <v>98.05853658269497</v>
      </c>
      <c r="H45" s="40">
        <v>71.60379423920017</v>
      </c>
      <c r="I45" s="41">
        <v>26031.40865915</v>
      </c>
      <c r="J45" s="40">
        <v>49728.56350729</v>
      </c>
      <c r="K45" s="40">
        <v>191.03293317094648</v>
      </c>
      <c r="L45" s="40">
        <v>28.396205760799827</v>
      </c>
      <c r="M45" s="40">
        <v>147482.58103119</v>
      </c>
      <c r="N45" s="40">
        <v>173885.24888222</v>
      </c>
      <c r="O45" s="40">
        <v>117.9022279556162</v>
      </c>
      <c r="P45" s="40">
        <v>1238.72340544</v>
      </c>
      <c r="Q45" s="24"/>
      <c r="R45" s="20"/>
    </row>
    <row r="46" spans="1:18" ht="12.75">
      <c r="A46" s="45" t="s">
        <v>45</v>
      </c>
      <c r="B46" s="14">
        <v>15636.22803869</v>
      </c>
      <c r="C46" s="40">
        <v>29744.43872549</v>
      </c>
      <c r="D46" s="40">
        <v>122.84512479984657</v>
      </c>
      <c r="E46" s="41">
        <v>11171.14732373</v>
      </c>
      <c r="F46" s="40">
        <v>10916.36267375</v>
      </c>
      <c r="G46" s="40">
        <v>97.719261570933</v>
      </c>
      <c r="H46" s="40">
        <v>36.70051660579844</v>
      </c>
      <c r="I46" s="41">
        <v>13041.81088194</v>
      </c>
      <c r="J46" s="40">
        <v>18828.07605174</v>
      </c>
      <c r="K46" s="40">
        <v>144.3670378460455</v>
      </c>
      <c r="L46" s="40">
        <v>63.29948339420156</v>
      </c>
      <c r="M46" s="40">
        <v>25116.94008825</v>
      </c>
      <c r="N46" s="40">
        <v>31126.5343481</v>
      </c>
      <c r="O46" s="40">
        <v>123.92645855241481</v>
      </c>
      <c r="P46" s="40">
        <v>-1382.09562261</v>
      </c>
      <c r="Q46" s="24"/>
      <c r="R46" s="20"/>
    </row>
    <row r="47" spans="1:18" ht="12.75">
      <c r="A47" s="45" t="s">
        <v>46</v>
      </c>
      <c r="B47" s="14">
        <v>81952.90191301</v>
      </c>
      <c r="C47" s="40">
        <v>142487.13624063</v>
      </c>
      <c r="D47" s="40">
        <v>107.68401431434668</v>
      </c>
      <c r="E47" s="41">
        <v>42963.49389134</v>
      </c>
      <c r="F47" s="40">
        <v>41722.5193943</v>
      </c>
      <c r="G47" s="40">
        <v>97.11156057238134</v>
      </c>
      <c r="H47" s="40">
        <v>29.281604287308905</v>
      </c>
      <c r="I47" s="41">
        <v>89356.17969056</v>
      </c>
      <c r="J47" s="40">
        <v>100764.61684633</v>
      </c>
      <c r="K47" s="40">
        <v>112.7673734433112</v>
      </c>
      <c r="L47" s="40">
        <v>70.71839571269109</v>
      </c>
      <c r="M47" s="40">
        <v>130196.15958963</v>
      </c>
      <c r="N47" s="40">
        <v>140636.79122452</v>
      </c>
      <c r="O47" s="40">
        <v>108.01915484127814</v>
      </c>
      <c r="P47" s="40">
        <v>1850.34501611</v>
      </c>
      <c r="Q47" s="24"/>
      <c r="R47" s="20"/>
    </row>
    <row r="48" spans="1:18" ht="12.75">
      <c r="A48" s="45" t="s">
        <v>47</v>
      </c>
      <c r="B48" s="14">
        <v>11015.69604271</v>
      </c>
      <c r="C48" s="40">
        <v>22841.67640807</v>
      </c>
      <c r="D48" s="40">
        <v>120.92959295032206</v>
      </c>
      <c r="E48" s="41">
        <v>10605.51150846</v>
      </c>
      <c r="F48" s="40">
        <v>10133.55912559</v>
      </c>
      <c r="G48" s="40">
        <v>95.54993285808493</v>
      </c>
      <c r="H48" s="40">
        <v>44.364340622607706</v>
      </c>
      <c r="I48" s="41">
        <v>8282.897731</v>
      </c>
      <c r="J48" s="40">
        <v>12708.11728248</v>
      </c>
      <c r="K48" s="40">
        <v>153.42598321500392</v>
      </c>
      <c r="L48" s="40">
        <v>55.63565937739229</v>
      </c>
      <c r="M48" s="40">
        <v>18989.93752995</v>
      </c>
      <c r="N48" s="40">
        <v>23597.63910312</v>
      </c>
      <c r="O48" s="40">
        <v>124.26391116823297</v>
      </c>
      <c r="P48" s="40">
        <v>-755.96269505</v>
      </c>
      <c r="Q48" s="24"/>
      <c r="R48" s="20"/>
    </row>
    <row r="49" spans="1:18" ht="26.25">
      <c r="A49" s="44" t="s">
        <v>48</v>
      </c>
      <c r="B49" s="14">
        <v>219896.88725907</v>
      </c>
      <c r="C49" s="40">
        <v>429597.31759303</v>
      </c>
      <c r="D49" s="40">
        <v>124.43344968303225</v>
      </c>
      <c r="E49" s="41">
        <v>138769.74431833002</v>
      </c>
      <c r="F49" s="40">
        <v>137163.9422962</v>
      </c>
      <c r="G49" s="40">
        <v>98.84282987619663</v>
      </c>
      <c r="H49" s="40">
        <v>31.928491328742275</v>
      </c>
      <c r="I49" s="41">
        <v>206472.8883398</v>
      </c>
      <c r="J49" s="40">
        <v>292433.37529682997</v>
      </c>
      <c r="K49" s="40">
        <v>141.63282048709544</v>
      </c>
      <c r="L49" s="40">
        <v>68.07150867125772</v>
      </c>
      <c r="M49" s="40">
        <v>323713.84168358</v>
      </c>
      <c r="N49" s="40">
        <v>414986.89161398</v>
      </c>
      <c r="O49" s="40">
        <v>128.19559690611453</v>
      </c>
      <c r="P49" s="40">
        <v>14610.42597905</v>
      </c>
      <c r="Q49" s="24"/>
      <c r="R49" s="20"/>
    </row>
    <row r="50" spans="1:18" ht="12.75">
      <c r="A50" s="45" t="s">
        <v>49</v>
      </c>
      <c r="B50" s="14">
        <v>59916.86578223</v>
      </c>
      <c r="C50" s="40">
        <v>119810.52938439</v>
      </c>
      <c r="D50" s="40">
        <v>130.33800492314526</v>
      </c>
      <c r="E50" s="41">
        <v>29479.43886331</v>
      </c>
      <c r="F50" s="40">
        <v>30778.75780581</v>
      </c>
      <c r="G50" s="40">
        <v>104.40754299471125</v>
      </c>
      <c r="H50" s="40">
        <v>25.68952659165876</v>
      </c>
      <c r="I50" s="41">
        <v>62443.50368521</v>
      </c>
      <c r="J50" s="40">
        <v>89031.77157858</v>
      </c>
      <c r="K50" s="40">
        <v>142.57971818398707</v>
      </c>
      <c r="L50" s="40">
        <v>74.31047340834124</v>
      </c>
      <c r="M50" s="40">
        <v>77920.8654181</v>
      </c>
      <c r="N50" s="40">
        <v>108978.44620226</v>
      </c>
      <c r="O50" s="40">
        <v>139.85784887977607</v>
      </c>
      <c r="P50" s="40">
        <v>10832.08318213</v>
      </c>
      <c r="Q50" s="24"/>
      <c r="R50" s="20"/>
    </row>
    <row r="51" spans="1:18" ht="12.75">
      <c r="A51" s="45" t="s">
        <v>50</v>
      </c>
      <c r="B51" s="14">
        <v>17852.0508313</v>
      </c>
      <c r="C51" s="40">
        <v>36464.39737593</v>
      </c>
      <c r="D51" s="40">
        <v>130.1241778295198</v>
      </c>
      <c r="E51" s="41">
        <v>11854.77441665</v>
      </c>
      <c r="F51" s="40">
        <v>11434.74843631</v>
      </c>
      <c r="G51" s="40">
        <v>96.4569044877811</v>
      </c>
      <c r="H51" s="40">
        <v>31.358665600375534</v>
      </c>
      <c r="I51" s="41">
        <v>16167.99428334</v>
      </c>
      <c r="J51" s="40">
        <v>25029.64893962</v>
      </c>
      <c r="K51" s="40">
        <v>154.80985767920097</v>
      </c>
      <c r="L51" s="40">
        <v>68.64133439962447</v>
      </c>
      <c r="M51" s="40">
        <v>26034.43276911</v>
      </c>
      <c r="N51" s="40">
        <v>34370.97611961</v>
      </c>
      <c r="O51" s="40">
        <v>132.02122137414628</v>
      </c>
      <c r="P51" s="40">
        <v>2093.42125632</v>
      </c>
      <c r="Q51" s="24"/>
      <c r="R51" s="20"/>
    </row>
    <row r="52" spans="1:18" ht="12.75">
      <c r="A52" s="45" t="s">
        <v>51</v>
      </c>
      <c r="B52" s="14">
        <v>15101.13003338</v>
      </c>
      <c r="C52" s="40">
        <v>31090.42912758</v>
      </c>
      <c r="D52" s="40">
        <v>128.39020291920903</v>
      </c>
      <c r="E52" s="41">
        <v>11770.32148867</v>
      </c>
      <c r="F52" s="40">
        <v>11987.59628792</v>
      </c>
      <c r="G52" s="40">
        <v>101.84595467047477</v>
      </c>
      <c r="H52" s="40">
        <v>38.557191471139674</v>
      </c>
      <c r="I52" s="41">
        <v>12445.25604036</v>
      </c>
      <c r="J52" s="40">
        <v>19102.83283966</v>
      </c>
      <c r="K52" s="40">
        <v>153.49489618943522</v>
      </c>
      <c r="L52" s="40">
        <v>61.44280852886034</v>
      </c>
      <c r="M52" s="40">
        <v>23477.31322214</v>
      </c>
      <c r="N52" s="40">
        <v>29913.41702185</v>
      </c>
      <c r="O52" s="40">
        <v>127.41414121289019</v>
      </c>
      <c r="P52" s="40">
        <v>1177.01210573</v>
      </c>
      <c r="Q52" s="24"/>
      <c r="R52" s="20"/>
    </row>
    <row r="53" spans="1:18" ht="12.75">
      <c r="A53" s="45" t="s">
        <v>52</v>
      </c>
      <c r="B53" s="14">
        <v>9255.76314466</v>
      </c>
      <c r="C53" s="40">
        <v>21347.66954304</v>
      </c>
      <c r="D53" s="40">
        <v>126.9210903777933</v>
      </c>
      <c r="E53" s="41">
        <v>2721.90494995</v>
      </c>
      <c r="F53" s="40">
        <v>3437.6926176</v>
      </c>
      <c r="G53" s="40">
        <v>126.29730577708634</v>
      </c>
      <c r="H53" s="40">
        <v>16.103362527085746</v>
      </c>
      <c r="I53" s="41">
        <v>14097.7343074</v>
      </c>
      <c r="J53" s="40">
        <v>17909.97692544</v>
      </c>
      <c r="K53" s="40">
        <v>127.04152692137862</v>
      </c>
      <c r="L53" s="40">
        <v>83.89663747291426</v>
      </c>
      <c r="M53" s="40">
        <v>16251.16371008</v>
      </c>
      <c r="N53" s="40">
        <v>22106.44254019</v>
      </c>
      <c r="O53" s="40">
        <v>136.0299049013837</v>
      </c>
      <c r="P53" s="40">
        <v>-758.77299715</v>
      </c>
      <c r="Q53" s="24"/>
      <c r="R53" s="20"/>
    </row>
    <row r="54" spans="1:18" ht="12.75">
      <c r="A54" s="45" t="s">
        <v>53</v>
      </c>
      <c r="B54" s="14">
        <v>61991.19393711</v>
      </c>
      <c r="C54" s="40">
        <v>110972.08410689</v>
      </c>
      <c r="D54" s="40">
        <v>115.3128309259509</v>
      </c>
      <c r="E54" s="41">
        <v>64483.72304597</v>
      </c>
      <c r="F54" s="40">
        <v>60378.82448415</v>
      </c>
      <c r="G54" s="40">
        <v>93.6342097386442</v>
      </c>
      <c r="H54" s="40">
        <v>54.40902094439552</v>
      </c>
      <c r="I54" s="41">
        <v>31751.95447213</v>
      </c>
      <c r="J54" s="40">
        <v>50593.25962274</v>
      </c>
      <c r="K54" s="40">
        <v>159.33904058456557</v>
      </c>
      <c r="L54" s="40">
        <v>45.59097905560447</v>
      </c>
      <c r="M54" s="40">
        <v>91412.14487102</v>
      </c>
      <c r="N54" s="40">
        <v>110582.33677352</v>
      </c>
      <c r="O54" s="40">
        <v>120.97116518767676</v>
      </c>
      <c r="P54" s="40">
        <v>389.74733337</v>
      </c>
      <c r="Q54" s="24"/>
      <c r="R54" s="20"/>
    </row>
    <row r="55" spans="1:18" ht="12.75">
      <c r="A55" s="45" t="s">
        <v>54</v>
      </c>
      <c r="B55" s="14">
        <v>13260.09169382</v>
      </c>
      <c r="C55" s="40">
        <v>24312.05983298</v>
      </c>
      <c r="D55" s="40">
        <v>122.64286095367127</v>
      </c>
      <c r="E55" s="41">
        <v>6057.45077001</v>
      </c>
      <c r="F55" s="40">
        <v>6226.61541229</v>
      </c>
      <c r="G55" s="40">
        <v>102.792670525983</v>
      </c>
      <c r="H55" s="40">
        <v>25.611221159646124</v>
      </c>
      <c r="I55" s="41">
        <v>13766.01032991</v>
      </c>
      <c r="J55" s="40">
        <v>18085.44442069</v>
      </c>
      <c r="K55" s="40">
        <v>131.37753050638776</v>
      </c>
      <c r="L55" s="40">
        <v>74.38877884035388</v>
      </c>
      <c r="M55" s="40">
        <v>19926.7718869</v>
      </c>
      <c r="N55" s="40">
        <v>23905.52292303</v>
      </c>
      <c r="O55" s="40">
        <v>119.9668619619501</v>
      </c>
      <c r="P55" s="40">
        <v>406.53690995</v>
      </c>
      <c r="Q55" s="24"/>
      <c r="R55" s="20"/>
    </row>
    <row r="56" spans="1:18" ht="12.75">
      <c r="A56" s="45" t="s">
        <v>55</v>
      </c>
      <c r="B56" s="14">
        <v>42519.79183657</v>
      </c>
      <c r="C56" s="40">
        <v>85600.14822222</v>
      </c>
      <c r="D56" s="40">
        <v>125.50869158745208</v>
      </c>
      <c r="E56" s="41">
        <v>12402.13078377</v>
      </c>
      <c r="F56" s="40">
        <v>12919.70725212</v>
      </c>
      <c r="G56" s="40">
        <v>104.17328665028533</v>
      </c>
      <c r="H56" s="40">
        <v>15.093089814027117</v>
      </c>
      <c r="I56" s="41">
        <v>55800.43522145</v>
      </c>
      <c r="J56" s="40">
        <v>72680.4409701</v>
      </c>
      <c r="K56" s="40">
        <v>130.25067041441503</v>
      </c>
      <c r="L56" s="40">
        <v>84.90691018597289</v>
      </c>
      <c r="M56" s="40">
        <v>68691.14980623</v>
      </c>
      <c r="N56" s="40">
        <v>85129.75003352</v>
      </c>
      <c r="O56" s="40">
        <v>123.93117639413731</v>
      </c>
      <c r="P56" s="40">
        <v>470.3981887</v>
      </c>
      <c r="Q56" s="24"/>
      <c r="R56" s="20"/>
    </row>
    <row r="57" spans="1:18" ht="26.25">
      <c r="A57" s="44" t="s">
        <v>56</v>
      </c>
      <c r="B57" s="14">
        <v>833673.9257778402</v>
      </c>
      <c r="C57" s="40">
        <v>1386037.9775567902</v>
      </c>
      <c r="D57" s="40">
        <v>107.4326522553438</v>
      </c>
      <c r="E57" s="41">
        <v>1063750.0042826699</v>
      </c>
      <c r="F57" s="40">
        <v>955961.46953848</v>
      </c>
      <c r="G57" s="40">
        <v>89.86711780867384</v>
      </c>
      <c r="H57" s="40">
        <v>68.97079914242909</v>
      </c>
      <c r="I57" s="41">
        <v>226395.9136106</v>
      </c>
      <c r="J57" s="40">
        <v>430076.50801830995</v>
      </c>
      <c r="K57" s="40">
        <v>189.96655070287164</v>
      </c>
      <c r="L57" s="40">
        <v>31.029200857570906</v>
      </c>
      <c r="M57" s="40">
        <v>1212506.85783625</v>
      </c>
      <c r="N57" s="40">
        <v>1437211.23223269</v>
      </c>
      <c r="O57" s="40">
        <v>118.53221472061865</v>
      </c>
      <c r="P57" s="40">
        <v>-51173.2546759</v>
      </c>
      <c r="Q57" s="24"/>
      <c r="R57" s="20"/>
    </row>
    <row r="58" spans="1:18" ht="12.75">
      <c r="A58" s="45" t="s">
        <v>57</v>
      </c>
      <c r="B58" s="14">
        <v>105703.31654481</v>
      </c>
      <c r="C58" s="40">
        <v>177163.8453222</v>
      </c>
      <c r="D58" s="40">
        <v>104.745896431625</v>
      </c>
      <c r="E58" s="41">
        <v>137608.88395514</v>
      </c>
      <c r="F58" s="40">
        <v>115054.25426677</v>
      </c>
      <c r="G58" s="40">
        <v>83.60961222843525</v>
      </c>
      <c r="H58" s="40">
        <v>64.94228777746721</v>
      </c>
      <c r="I58" s="41">
        <v>31527.90455652</v>
      </c>
      <c r="J58" s="40">
        <v>62109.59105543</v>
      </c>
      <c r="K58" s="40">
        <v>196.99879179755283</v>
      </c>
      <c r="L58" s="40">
        <v>35.057712222532786</v>
      </c>
      <c r="M58" s="40">
        <v>163344.42113485</v>
      </c>
      <c r="N58" s="40">
        <v>192979.90770594</v>
      </c>
      <c r="O58" s="40">
        <v>118.14294382703416</v>
      </c>
      <c r="P58" s="40">
        <v>-15816.06238374</v>
      </c>
      <c r="Q58" s="24"/>
      <c r="R58" s="20"/>
    </row>
    <row r="59" spans="1:18" ht="12.75">
      <c r="A59" s="45" t="s">
        <v>58</v>
      </c>
      <c r="B59" s="14">
        <v>15990.70687759</v>
      </c>
      <c r="C59" s="40">
        <v>31271.38344626</v>
      </c>
      <c r="D59" s="40">
        <v>124.50127540895724</v>
      </c>
      <c r="E59" s="41">
        <v>14505.85476321</v>
      </c>
      <c r="F59" s="40">
        <v>14828.16868009</v>
      </c>
      <c r="G59" s="40">
        <v>102.22195742437363</v>
      </c>
      <c r="H59" s="40">
        <v>47.417693258030205</v>
      </c>
      <c r="I59" s="41">
        <v>10611.46499399</v>
      </c>
      <c r="J59" s="40">
        <v>16443.21476617</v>
      </c>
      <c r="K59" s="40">
        <v>154.95706554639648</v>
      </c>
      <c r="L59" s="40">
        <v>52.582306741969795</v>
      </c>
      <c r="M59" s="40">
        <v>24558.16948917</v>
      </c>
      <c r="N59" s="40">
        <v>31200.87372664</v>
      </c>
      <c r="O59" s="40">
        <v>127.04885736862184</v>
      </c>
      <c r="P59" s="40">
        <v>70.50971962</v>
      </c>
      <c r="Q59" s="24"/>
      <c r="R59" s="20"/>
    </row>
    <row r="60" spans="1:18" ht="12.75">
      <c r="A60" s="45" t="s">
        <v>59</v>
      </c>
      <c r="B60" s="14">
        <v>18227.81807806</v>
      </c>
      <c r="C60" s="40">
        <v>37131.38027471</v>
      </c>
      <c r="D60" s="40">
        <v>121.01279749178882</v>
      </c>
      <c r="E60" s="41">
        <v>21397.61043852</v>
      </c>
      <c r="F60" s="40">
        <v>21157.62044353</v>
      </c>
      <c r="G60" s="40">
        <v>98.87842618838422</v>
      </c>
      <c r="H60" s="40">
        <v>56.98043080273089</v>
      </c>
      <c r="I60" s="41">
        <v>9286.23543921</v>
      </c>
      <c r="J60" s="40">
        <v>15973.75983118</v>
      </c>
      <c r="K60" s="40">
        <v>172.01545164074497</v>
      </c>
      <c r="L60" s="40">
        <v>43.01956919726911</v>
      </c>
      <c r="M60" s="40">
        <v>30600.90184644</v>
      </c>
      <c r="N60" s="40">
        <v>36638.44828521</v>
      </c>
      <c r="O60" s="40">
        <v>119.7299624340071</v>
      </c>
      <c r="P60" s="40">
        <v>492.9319895</v>
      </c>
      <c r="Q60" s="24"/>
      <c r="R60" s="20"/>
    </row>
    <row r="61" spans="1:18" ht="12.75">
      <c r="A61" s="45" t="s">
        <v>60</v>
      </c>
      <c r="B61" s="14">
        <v>150111.70262913</v>
      </c>
      <c r="C61" s="40">
        <v>222004.99291054</v>
      </c>
      <c r="D61" s="40">
        <v>97.25294669350963</v>
      </c>
      <c r="E61" s="41">
        <v>205843.3168608</v>
      </c>
      <c r="F61" s="40">
        <v>171888.27483178</v>
      </c>
      <c r="G61" s="40">
        <v>83.50442339015464</v>
      </c>
      <c r="H61" s="40">
        <v>77.42540948213934</v>
      </c>
      <c r="I61" s="41">
        <v>22432.53539711</v>
      </c>
      <c r="J61" s="40">
        <v>50116.71807876</v>
      </c>
      <c r="K61" s="40">
        <v>223.41085031884793</v>
      </c>
      <c r="L61" s="40">
        <v>22.574590517860667</v>
      </c>
      <c r="M61" s="40">
        <v>212797.44627004</v>
      </c>
      <c r="N61" s="40">
        <v>237869.45918022</v>
      </c>
      <c r="O61" s="40">
        <v>111.7821023464556</v>
      </c>
      <c r="P61" s="40">
        <v>-15864.46626968</v>
      </c>
      <c r="Q61" s="24"/>
      <c r="R61" s="20"/>
    </row>
    <row r="62" spans="1:18" ht="12.75">
      <c r="A62" s="45" t="s">
        <v>61</v>
      </c>
      <c r="B62" s="14">
        <v>41376.29060088</v>
      </c>
      <c r="C62" s="40">
        <v>65154.43105811</v>
      </c>
      <c r="D62" s="40">
        <v>103.39876366978413</v>
      </c>
      <c r="E62" s="41">
        <v>49581.91160498</v>
      </c>
      <c r="F62" s="40">
        <v>42299.79980112</v>
      </c>
      <c r="G62" s="40">
        <v>85.31296682976503</v>
      </c>
      <c r="H62" s="40">
        <v>64.92236846238994</v>
      </c>
      <c r="I62" s="41">
        <v>13430.86412432</v>
      </c>
      <c r="J62" s="40">
        <v>22854.63125699</v>
      </c>
      <c r="K62" s="40">
        <v>170.16500982692446</v>
      </c>
      <c r="L62" s="40">
        <v>35.07763153761007</v>
      </c>
      <c r="M62" s="40">
        <v>61974.91976109</v>
      </c>
      <c r="N62" s="40">
        <v>74475.97812439</v>
      </c>
      <c r="O62" s="40">
        <v>120.1711569962348</v>
      </c>
      <c r="P62" s="40">
        <v>-9321.54706628</v>
      </c>
      <c r="Q62" s="24"/>
      <c r="R62" s="20"/>
    </row>
    <row r="63" spans="1:18" ht="12.75">
      <c r="A63" s="45" t="s">
        <v>62</v>
      </c>
      <c r="B63" s="14">
        <v>29365.43204516</v>
      </c>
      <c r="C63" s="40">
        <v>53333.52199276</v>
      </c>
      <c r="D63" s="40">
        <v>118.04309468499854</v>
      </c>
      <c r="E63" s="41">
        <v>27180.37634657</v>
      </c>
      <c r="F63" s="40">
        <v>27420.31029173</v>
      </c>
      <c r="G63" s="40">
        <v>100.88274695721893</v>
      </c>
      <c r="H63" s="40">
        <v>51.41289993083955</v>
      </c>
      <c r="I63" s="41">
        <v>18001.02298482</v>
      </c>
      <c r="J63" s="40">
        <v>25913.21170103</v>
      </c>
      <c r="K63" s="40">
        <v>143.95410595765713</v>
      </c>
      <c r="L63" s="40">
        <v>48.587100069160456</v>
      </c>
      <c r="M63" s="40">
        <v>39580.2958434</v>
      </c>
      <c r="N63" s="40">
        <v>49621.33737104</v>
      </c>
      <c r="O63" s="40">
        <v>125.36878846830129</v>
      </c>
      <c r="P63" s="40">
        <v>3712.18462172</v>
      </c>
      <c r="Q63" s="24"/>
      <c r="R63" s="20"/>
    </row>
    <row r="64" spans="1:18" ht="12.75">
      <c r="A64" s="45" t="s">
        <v>63</v>
      </c>
      <c r="B64" s="14">
        <v>93586.99405128</v>
      </c>
      <c r="C64" s="40">
        <v>165296.99520025</v>
      </c>
      <c r="D64" s="40">
        <v>112.76675897872941</v>
      </c>
      <c r="E64" s="41">
        <v>128855.79954266</v>
      </c>
      <c r="F64" s="40">
        <v>127068.42330478</v>
      </c>
      <c r="G64" s="40">
        <v>98.61288646360984</v>
      </c>
      <c r="H64" s="40">
        <v>76.87279684112963</v>
      </c>
      <c r="I64" s="41">
        <v>17727.28637491</v>
      </c>
      <c r="J64" s="40">
        <v>38228.57189547</v>
      </c>
      <c r="K64" s="40">
        <v>215.64818826177552</v>
      </c>
      <c r="L64" s="40">
        <v>23.127203158870355</v>
      </c>
      <c r="M64" s="40">
        <v>138640.99417828</v>
      </c>
      <c r="N64" s="40">
        <v>164479.41117193</v>
      </c>
      <c r="O64" s="40">
        <v>118.63692419893073</v>
      </c>
      <c r="P64" s="40">
        <v>817.58402832</v>
      </c>
      <c r="Q64" s="24"/>
      <c r="R64" s="20"/>
    </row>
    <row r="65" spans="1:18" ht="12.75">
      <c r="A65" s="45" t="s">
        <v>64</v>
      </c>
      <c r="B65" s="14">
        <v>33244.7444526</v>
      </c>
      <c r="C65" s="40">
        <v>57399.3093731</v>
      </c>
      <c r="D65" s="40">
        <v>112.89084534643908</v>
      </c>
      <c r="E65" s="41">
        <v>32670.59650933</v>
      </c>
      <c r="F65" s="40">
        <v>30862.48361058</v>
      </c>
      <c r="G65" s="40">
        <v>94.46562630641395</v>
      </c>
      <c r="H65" s="40">
        <v>53.76803997757437</v>
      </c>
      <c r="I65" s="41">
        <v>18174.36722263</v>
      </c>
      <c r="J65" s="40">
        <v>26536.82576252</v>
      </c>
      <c r="K65" s="40">
        <v>146.01237796866675</v>
      </c>
      <c r="L65" s="40">
        <v>46.23196002242563</v>
      </c>
      <c r="M65" s="40">
        <v>49310.96076282</v>
      </c>
      <c r="N65" s="40">
        <v>57221.14474872</v>
      </c>
      <c r="O65" s="40">
        <v>116.04143148608898</v>
      </c>
      <c r="P65" s="40">
        <v>178.16462438</v>
      </c>
      <c r="Q65" s="24"/>
      <c r="R65" s="20"/>
    </row>
    <row r="66" spans="1:18" ht="12.75">
      <c r="A66" s="45" t="s">
        <v>65</v>
      </c>
      <c r="B66" s="14">
        <v>94756.59230368</v>
      </c>
      <c r="C66" s="40">
        <v>156104.56573374</v>
      </c>
      <c r="D66" s="40">
        <v>108.54627144351822</v>
      </c>
      <c r="E66" s="41">
        <v>131238.56475023</v>
      </c>
      <c r="F66" s="40">
        <v>125673.33804499</v>
      </c>
      <c r="G66" s="40">
        <v>95.75945781193843</v>
      </c>
      <c r="H66" s="40">
        <v>80.50586954602272</v>
      </c>
      <c r="I66" s="41">
        <v>12575.27948206</v>
      </c>
      <c r="J66" s="40">
        <v>30431.22768875</v>
      </c>
      <c r="K66" s="40">
        <v>241.99245616897383</v>
      </c>
      <c r="L66" s="40">
        <v>19.494130453977288</v>
      </c>
      <c r="M66" s="40">
        <v>127588.70393298</v>
      </c>
      <c r="N66" s="40">
        <v>148079.52282273</v>
      </c>
      <c r="O66" s="40">
        <v>116.06005724496853</v>
      </c>
      <c r="P66" s="40">
        <v>8025.04291101</v>
      </c>
      <c r="Q66" s="24"/>
      <c r="R66" s="20"/>
    </row>
    <row r="67" spans="1:18" ht="12.75">
      <c r="A67" s="45" t="s">
        <v>66</v>
      </c>
      <c r="B67" s="14">
        <v>54435.33936665</v>
      </c>
      <c r="C67" s="40">
        <v>86331.14181078</v>
      </c>
      <c r="D67" s="40">
        <v>104.05031031697536</v>
      </c>
      <c r="E67" s="41">
        <v>68175.59310573</v>
      </c>
      <c r="F67" s="40">
        <v>58914.17003989</v>
      </c>
      <c r="G67" s="40">
        <v>86.41533920874448</v>
      </c>
      <c r="H67" s="40">
        <v>68.24208368402873</v>
      </c>
      <c r="I67" s="41">
        <v>14794.98290484</v>
      </c>
      <c r="J67" s="40">
        <v>27416.97177089</v>
      </c>
      <c r="K67" s="40">
        <v>185.31262893126336</v>
      </c>
      <c r="L67" s="40">
        <v>31.757916315971276</v>
      </c>
      <c r="M67" s="40">
        <v>78277.36997396</v>
      </c>
      <c r="N67" s="40">
        <v>91898.24339371</v>
      </c>
      <c r="O67" s="40">
        <v>117.40078061421988</v>
      </c>
      <c r="P67" s="40">
        <v>-5567.10158293</v>
      </c>
      <c r="Q67" s="24"/>
      <c r="R67" s="20"/>
    </row>
    <row r="68" spans="1:18" ht="12.75">
      <c r="A68" s="45" t="s">
        <v>67</v>
      </c>
      <c r="B68" s="14">
        <v>29953.55914617</v>
      </c>
      <c r="C68" s="40">
        <v>54108.90448726</v>
      </c>
      <c r="D68" s="40">
        <v>117.30752422616474</v>
      </c>
      <c r="E68" s="41">
        <v>30676.9395969</v>
      </c>
      <c r="F68" s="40">
        <v>30967.83253439</v>
      </c>
      <c r="G68" s="40">
        <v>100.94824627655947</v>
      </c>
      <c r="H68" s="40">
        <v>57.2324145680706</v>
      </c>
      <c r="I68" s="41">
        <v>15448.74999053</v>
      </c>
      <c r="J68" s="40">
        <v>23141.07195287</v>
      </c>
      <c r="K68" s="40">
        <v>149.79252021720433</v>
      </c>
      <c r="L68" s="40">
        <v>42.7675854319294</v>
      </c>
      <c r="M68" s="40">
        <v>46328.65986467</v>
      </c>
      <c r="N68" s="40">
        <v>54703.87228509</v>
      </c>
      <c r="O68" s="40">
        <v>118.07782147138448</v>
      </c>
      <c r="P68" s="40">
        <v>-594.96779783</v>
      </c>
      <c r="Q68" s="24"/>
      <c r="R68" s="20"/>
    </row>
    <row r="69" spans="1:18" ht="12.75">
      <c r="A69" s="45" t="s">
        <v>68</v>
      </c>
      <c r="B69" s="14">
        <v>83977.83719978</v>
      </c>
      <c r="C69" s="40">
        <v>127105.66873879</v>
      </c>
      <c r="D69" s="40">
        <v>98.74764564118995</v>
      </c>
      <c r="E69" s="41">
        <v>114382.8519726</v>
      </c>
      <c r="F69" s="40">
        <v>93075.91308285</v>
      </c>
      <c r="G69" s="40">
        <v>81.3722612067288</v>
      </c>
      <c r="H69" s="40">
        <v>73.2271927809347</v>
      </c>
      <c r="I69" s="41">
        <v>14334.81811813</v>
      </c>
      <c r="J69" s="40">
        <v>34029.75565594</v>
      </c>
      <c r="K69" s="40">
        <v>237.39230854209987</v>
      </c>
      <c r="L69" s="40">
        <v>26.77280721906531</v>
      </c>
      <c r="M69" s="40">
        <v>109268.27232025</v>
      </c>
      <c r="N69" s="40">
        <v>137447.81654386</v>
      </c>
      <c r="O69" s="40">
        <v>125.78931983203661</v>
      </c>
      <c r="P69" s="40">
        <v>-10342.14780507</v>
      </c>
      <c r="Q69" s="24"/>
      <c r="R69" s="20"/>
    </row>
    <row r="70" spans="1:18" ht="12.75">
      <c r="A70" s="45" t="s">
        <v>69</v>
      </c>
      <c r="B70" s="14">
        <v>51922.20047078</v>
      </c>
      <c r="C70" s="40">
        <v>98098.04011383</v>
      </c>
      <c r="D70" s="40">
        <v>120.566516106606</v>
      </c>
      <c r="E70" s="41">
        <v>61872.40844233</v>
      </c>
      <c r="F70" s="40">
        <v>57492.68834857</v>
      </c>
      <c r="G70" s="40">
        <v>92.92136801520788</v>
      </c>
      <c r="H70" s="40">
        <v>58.60737715234395</v>
      </c>
      <c r="I70" s="41">
        <v>19491.84034055</v>
      </c>
      <c r="J70" s="40">
        <v>40605.35176526</v>
      </c>
      <c r="K70" s="40">
        <v>208.3197433173426</v>
      </c>
      <c r="L70" s="40">
        <v>41.39262284765606</v>
      </c>
      <c r="M70" s="40">
        <v>79545.5594728</v>
      </c>
      <c r="N70" s="40">
        <v>100464.04891672</v>
      </c>
      <c r="O70" s="40">
        <v>126.29749489796839</v>
      </c>
      <c r="P70" s="40">
        <v>-2366.00880289</v>
      </c>
      <c r="Q70" s="24"/>
      <c r="R70" s="20"/>
    </row>
    <row r="71" spans="1:18" ht="12.75">
      <c r="A71" s="45" t="s">
        <v>70</v>
      </c>
      <c r="B71" s="14">
        <v>31021.39201127</v>
      </c>
      <c r="C71" s="40">
        <v>55533.79709446</v>
      </c>
      <c r="D71" s="40">
        <v>114.93431064071909</v>
      </c>
      <c r="E71" s="41">
        <v>39759.29639367</v>
      </c>
      <c r="F71" s="40">
        <v>39258.19225741</v>
      </c>
      <c r="G71" s="40">
        <v>98.73965542222277</v>
      </c>
      <c r="H71" s="40">
        <v>70.69243291726285</v>
      </c>
      <c r="I71" s="41">
        <v>8558.56168098</v>
      </c>
      <c r="J71" s="40">
        <v>16275.60483705</v>
      </c>
      <c r="K71" s="40">
        <v>190.16752398034197</v>
      </c>
      <c r="L71" s="40">
        <v>29.30756708273715</v>
      </c>
      <c r="M71" s="40">
        <v>50690.1829855</v>
      </c>
      <c r="N71" s="40">
        <v>60131.16795649</v>
      </c>
      <c r="O71" s="40">
        <v>118.624878457611</v>
      </c>
      <c r="P71" s="40">
        <v>-4597.37086203</v>
      </c>
      <c r="Q71" s="24"/>
      <c r="R71" s="20"/>
    </row>
    <row r="72" spans="1:18" ht="12.75">
      <c r="A72" s="44" t="s">
        <v>71</v>
      </c>
      <c r="B72" s="14">
        <v>677571.4838946899</v>
      </c>
      <c r="C72" s="40">
        <v>979747.6007792498</v>
      </c>
      <c r="D72" s="40">
        <v>96.63323706105112</v>
      </c>
      <c r="E72" s="41">
        <v>928342.4227189601</v>
      </c>
      <c r="F72" s="40">
        <v>825615.50257102</v>
      </c>
      <c r="G72" s="40">
        <v>88.93437188326803</v>
      </c>
      <c r="H72" s="40">
        <v>84.26818314373624</v>
      </c>
      <c r="I72" s="41">
        <v>85540.20253167</v>
      </c>
      <c r="J72" s="40">
        <v>154132.09820823</v>
      </c>
      <c r="K72" s="40">
        <v>180.18673518006324</v>
      </c>
      <c r="L72" s="40">
        <v>15.73181685626378</v>
      </c>
      <c r="M72" s="40">
        <v>866816.08622237</v>
      </c>
      <c r="N72" s="40">
        <v>1001294.76414211</v>
      </c>
      <c r="O72" s="40">
        <v>115.51409578770107</v>
      </c>
      <c r="P72" s="40">
        <v>-21547.16336286</v>
      </c>
      <c r="Q72" s="24"/>
      <c r="R72" s="20"/>
    </row>
    <row r="73" spans="1:18" ht="12.75">
      <c r="A73" s="45" t="s">
        <v>72</v>
      </c>
      <c r="B73" s="14">
        <v>20953.4241779</v>
      </c>
      <c r="C73" s="40">
        <v>39890.15011007</v>
      </c>
      <c r="D73" s="40">
        <v>114.54108483897669</v>
      </c>
      <c r="E73" s="41">
        <v>17662.50549624</v>
      </c>
      <c r="F73" s="40">
        <v>18704.61621819</v>
      </c>
      <c r="G73" s="40">
        <v>105.9001296399984</v>
      </c>
      <c r="H73" s="40">
        <v>46.89031293835153</v>
      </c>
      <c r="I73" s="41">
        <v>17163.55727953</v>
      </c>
      <c r="J73" s="40">
        <v>21185.53389188</v>
      </c>
      <c r="K73" s="40">
        <v>123.43323442132119</v>
      </c>
      <c r="L73" s="40">
        <v>53.10968706164848</v>
      </c>
      <c r="M73" s="40">
        <v>34246.92232047</v>
      </c>
      <c r="N73" s="40">
        <v>39269.19030568</v>
      </c>
      <c r="O73" s="40">
        <v>114.66487393586343</v>
      </c>
      <c r="P73" s="40">
        <v>620.95980439</v>
      </c>
      <c r="Q73" s="24"/>
      <c r="R73" s="20"/>
    </row>
    <row r="74" spans="1:18" ht="12.75">
      <c r="A74" s="45" t="s">
        <v>73</v>
      </c>
      <c r="B74" s="14">
        <v>144873.08201494</v>
      </c>
      <c r="C74" s="40">
        <v>242090.59475188</v>
      </c>
      <c r="D74" s="40">
        <v>108.65799679614479</v>
      </c>
      <c r="E74" s="41">
        <v>204205.76976261</v>
      </c>
      <c r="F74" s="40">
        <v>193518.75055273</v>
      </c>
      <c r="G74" s="40">
        <v>94.76654395108243</v>
      </c>
      <c r="H74" s="40">
        <v>79.9365009413391</v>
      </c>
      <c r="I74" s="41">
        <v>18594.7620805</v>
      </c>
      <c r="J74" s="40">
        <v>48571.84419915</v>
      </c>
      <c r="K74" s="40">
        <v>261.2125069891937</v>
      </c>
      <c r="L74" s="40">
        <v>20.06349905866089</v>
      </c>
      <c r="M74" s="40">
        <v>220934.71893018</v>
      </c>
      <c r="N74" s="40">
        <v>258046.55574013</v>
      </c>
      <c r="O74" s="40">
        <v>116.79764818750742</v>
      </c>
      <c r="P74" s="40">
        <v>-15955.96098825</v>
      </c>
      <c r="Q74" s="24"/>
      <c r="R74" s="20"/>
    </row>
    <row r="75" spans="1:18" ht="12.75">
      <c r="A75" s="45" t="s">
        <v>74</v>
      </c>
      <c r="B75" s="14">
        <v>123981.13024757</v>
      </c>
      <c r="C75" s="40">
        <v>138125.42531939</v>
      </c>
      <c r="D75" s="40">
        <v>76.01765821794588</v>
      </c>
      <c r="E75" s="41">
        <v>175754.29755595</v>
      </c>
      <c r="F75" s="40">
        <v>126267.29748272</v>
      </c>
      <c r="G75" s="40">
        <v>71.84307822829982</v>
      </c>
      <c r="H75" s="40">
        <v>91.41495650836895</v>
      </c>
      <c r="I75" s="41">
        <v>5947.4656362</v>
      </c>
      <c r="J75" s="40">
        <v>11858.12783667</v>
      </c>
      <c r="K75" s="40">
        <v>199.38119128413302</v>
      </c>
      <c r="L75" s="40">
        <v>8.585043491631053</v>
      </c>
      <c r="M75" s="40">
        <v>134704.27948059</v>
      </c>
      <c r="N75" s="40">
        <v>151072.67655891</v>
      </c>
      <c r="O75" s="40">
        <v>112.15135639449272</v>
      </c>
      <c r="P75" s="40">
        <v>-12947.25123952</v>
      </c>
      <c r="Q75" s="24"/>
      <c r="R75" s="20"/>
    </row>
    <row r="76" spans="1:18" ht="12.75">
      <c r="A76" s="45" t="s">
        <v>75</v>
      </c>
      <c r="B76" s="14">
        <v>97878.77223881</v>
      </c>
      <c r="C76" s="40">
        <v>161668.30106126</v>
      </c>
      <c r="D76" s="40">
        <v>108.3977142828479</v>
      </c>
      <c r="E76" s="41">
        <v>126769.17846106</v>
      </c>
      <c r="F76" s="40">
        <v>117632.62069616</v>
      </c>
      <c r="G76" s="40">
        <v>92.79276092515934</v>
      </c>
      <c r="H76" s="40">
        <v>72.76171019548612</v>
      </c>
      <c r="I76" s="41">
        <v>22374.4655086</v>
      </c>
      <c r="J76" s="40">
        <v>44035.6803651</v>
      </c>
      <c r="K76" s="40">
        <v>196.8122114388572</v>
      </c>
      <c r="L76" s="40">
        <v>27.238289804513887</v>
      </c>
      <c r="M76" s="40">
        <v>141434.30546941</v>
      </c>
      <c r="N76" s="40">
        <v>177709.73998583</v>
      </c>
      <c r="O76" s="40">
        <v>125.64825725698196</v>
      </c>
      <c r="P76" s="40">
        <v>-16041.43892457</v>
      </c>
      <c r="Q76" s="24"/>
      <c r="R76" s="20"/>
    </row>
    <row r="77" spans="1:18" ht="26.25">
      <c r="A77" s="45" t="s">
        <v>76</v>
      </c>
      <c r="B77" s="14">
        <v>149815.90523026</v>
      </c>
      <c r="C77" s="40">
        <v>231592.407711</v>
      </c>
      <c r="D77" s="40">
        <v>103.96772665107372</v>
      </c>
      <c r="E77" s="41">
        <v>205782.97527637</v>
      </c>
      <c r="F77" s="40">
        <v>214041.63184487</v>
      </c>
      <c r="G77" s="40">
        <v>104.0132846545777</v>
      </c>
      <c r="H77" s="40">
        <v>92.42169635887576</v>
      </c>
      <c r="I77" s="41">
        <v>16971.15734812</v>
      </c>
      <c r="J77" s="40">
        <v>17550.77586613</v>
      </c>
      <c r="K77" s="40">
        <v>103.41531520874273</v>
      </c>
      <c r="L77" s="40">
        <v>7.5783036411242355</v>
      </c>
      <c r="M77" s="40">
        <v>191680.72026948</v>
      </c>
      <c r="N77" s="40">
        <v>214569.82100126</v>
      </c>
      <c r="O77" s="40">
        <v>111.94126394120426</v>
      </c>
      <c r="P77" s="40">
        <v>17022.58670974</v>
      </c>
      <c r="Q77" s="24"/>
      <c r="R77" s="20"/>
    </row>
    <row r="78" spans="1:18" ht="12.75">
      <c r="A78" s="45" t="s">
        <v>77</v>
      </c>
      <c r="B78" s="14">
        <v>140069.16998521</v>
      </c>
      <c r="C78" s="40">
        <v>166380.72182565</v>
      </c>
      <c r="D78" s="40">
        <v>82.09987310622849</v>
      </c>
      <c r="E78" s="41">
        <v>198167.69616673</v>
      </c>
      <c r="F78" s="40">
        <v>155450.58577635</v>
      </c>
      <c r="G78" s="40">
        <v>78.44395871946777</v>
      </c>
      <c r="H78" s="40">
        <v>93.43064753574416</v>
      </c>
      <c r="I78" s="41">
        <v>4488.79467872</v>
      </c>
      <c r="J78" s="40">
        <v>10930.1360493</v>
      </c>
      <c r="K78" s="40">
        <v>243.4982402094804</v>
      </c>
      <c r="L78" s="40">
        <v>6.569352464255844</v>
      </c>
      <c r="M78" s="40">
        <v>143815.13975224</v>
      </c>
      <c r="N78" s="40">
        <v>160626.7805503</v>
      </c>
      <c r="O78" s="40">
        <v>111.68975730025541</v>
      </c>
      <c r="P78" s="40">
        <v>5753.94127535</v>
      </c>
      <c r="Q78" s="24"/>
      <c r="R78" s="20"/>
    </row>
    <row r="79" spans="1:18" ht="12.75">
      <c r="A79" s="44" t="s">
        <v>78</v>
      </c>
      <c r="B79" s="14">
        <v>610844.21049736</v>
      </c>
      <c r="C79" s="40">
        <v>1036920.9091597298</v>
      </c>
      <c r="D79" s="40">
        <v>111.23082953241097</v>
      </c>
      <c r="E79" s="41">
        <v>748801.4439066501</v>
      </c>
      <c r="F79" s="40">
        <v>718087.5675290601</v>
      </c>
      <c r="G79" s="40">
        <v>95.89826159824834</v>
      </c>
      <c r="H79" s="40">
        <v>69.25191315805978</v>
      </c>
      <c r="I79" s="41">
        <v>183422.93445923002</v>
      </c>
      <c r="J79" s="40">
        <v>318833.34163067007</v>
      </c>
      <c r="K79" s="40">
        <v>173.82414176867186</v>
      </c>
      <c r="L79" s="40">
        <v>30.748086841940246</v>
      </c>
      <c r="M79" s="40">
        <v>879013.69234492</v>
      </c>
      <c r="N79" s="40">
        <v>1047875.97783638</v>
      </c>
      <c r="O79" s="40">
        <v>119.21042720517707</v>
      </c>
      <c r="P79" s="40">
        <v>-10955.06867665</v>
      </c>
      <c r="Q79" s="24"/>
      <c r="R79" s="20"/>
    </row>
    <row r="80" spans="1:18" ht="12.75">
      <c r="A80" s="45" t="s">
        <v>79</v>
      </c>
      <c r="B80" s="14">
        <v>14535.66291598</v>
      </c>
      <c r="C80" s="40">
        <v>32901.8996294</v>
      </c>
      <c r="D80" s="40">
        <v>147.3329477175938</v>
      </c>
      <c r="E80" s="41">
        <v>5592.86356409</v>
      </c>
      <c r="F80" s="40">
        <v>5365.73325539</v>
      </c>
      <c r="G80" s="40">
        <v>95.93892634609698</v>
      </c>
      <c r="H80" s="40">
        <v>16.308277989503576</v>
      </c>
      <c r="I80" s="41">
        <v>16738.80096791</v>
      </c>
      <c r="J80" s="40">
        <v>27536.16637401</v>
      </c>
      <c r="K80" s="40">
        <v>164.50501100287684</v>
      </c>
      <c r="L80" s="40">
        <v>83.69172201049642</v>
      </c>
      <c r="M80" s="40">
        <v>23220.2987947</v>
      </c>
      <c r="N80" s="40">
        <v>33457.26394129</v>
      </c>
      <c r="O80" s="40">
        <v>144.08627656818342</v>
      </c>
      <c r="P80" s="40">
        <v>-555.36431189</v>
      </c>
      <c r="Q80" s="24"/>
      <c r="R80" s="20"/>
    </row>
    <row r="81" spans="1:18" ht="12.75">
      <c r="A81" s="45" t="s">
        <v>80</v>
      </c>
      <c r="B81" s="14">
        <v>56988.04441333</v>
      </c>
      <c r="C81" s="40">
        <v>105998.197975</v>
      </c>
      <c r="D81" s="40">
        <v>120.51095220073695</v>
      </c>
      <c r="E81" s="41">
        <v>52863.11081306</v>
      </c>
      <c r="F81" s="40">
        <v>54636.11240511</v>
      </c>
      <c r="G81" s="40">
        <v>103.35394865111111</v>
      </c>
      <c r="H81" s="40">
        <v>51.544378535563496</v>
      </c>
      <c r="I81" s="41">
        <v>35094.2043017</v>
      </c>
      <c r="J81" s="40">
        <v>51362.08556989</v>
      </c>
      <c r="K81" s="40">
        <v>146.3548941823478</v>
      </c>
      <c r="L81" s="40">
        <v>48.4556214644365</v>
      </c>
      <c r="M81" s="40">
        <v>88006.82978955</v>
      </c>
      <c r="N81" s="40">
        <v>99719.11176211</v>
      </c>
      <c r="O81" s="40">
        <v>113.30837845263542</v>
      </c>
      <c r="P81" s="40">
        <v>6279.08621289</v>
      </c>
      <c r="Q81" s="24"/>
      <c r="R81" s="20"/>
    </row>
    <row r="82" spans="1:18" ht="12.75">
      <c r="A82" s="45" t="s">
        <v>81</v>
      </c>
      <c r="B82" s="14">
        <v>143853.68283182</v>
      </c>
      <c r="C82" s="40">
        <v>239760.709788</v>
      </c>
      <c r="D82" s="40">
        <v>108.5268549509072</v>
      </c>
      <c r="E82" s="41">
        <v>200031.13928048</v>
      </c>
      <c r="F82" s="40">
        <v>201010.72868913</v>
      </c>
      <c r="G82" s="40">
        <v>100.48971845692304</v>
      </c>
      <c r="H82" s="40">
        <v>83.83806040066642</v>
      </c>
      <c r="I82" s="41">
        <v>20891.79255649</v>
      </c>
      <c r="J82" s="40">
        <v>38749.98109887</v>
      </c>
      <c r="K82" s="40">
        <v>185.47944602691538</v>
      </c>
      <c r="L82" s="40">
        <v>16.161939599333564</v>
      </c>
      <c r="M82" s="40">
        <v>191421.54155175</v>
      </c>
      <c r="N82" s="40">
        <v>220496.60905703</v>
      </c>
      <c r="O82" s="40">
        <v>115.18902588997261</v>
      </c>
      <c r="P82" s="40">
        <v>19264.10073097</v>
      </c>
      <c r="Q82" s="24"/>
      <c r="R82" s="20"/>
    </row>
    <row r="83" spans="1:18" ht="12.75">
      <c r="A83" s="45" t="s">
        <v>82</v>
      </c>
      <c r="B83" s="14">
        <v>97465.9119056</v>
      </c>
      <c r="C83" s="40">
        <v>163148.19881096</v>
      </c>
      <c r="D83" s="40">
        <v>107.64463734993774</v>
      </c>
      <c r="E83" s="41">
        <v>127390.17294497</v>
      </c>
      <c r="F83" s="40">
        <v>121432.88651197</v>
      </c>
      <c r="G83" s="40">
        <v>95.32359027758488</v>
      </c>
      <c r="H83" s="40">
        <v>74.43103104844843</v>
      </c>
      <c r="I83" s="41">
        <v>24171.67242647</v>
      </c>
      <c r="J83" s="40">
        <v>41715.31229899</v>
      </c>
      <c r="K83" s="40">
        <v>172.579338173176</v>
      </c>
      <c r="L83" s="40">
        <v>25.56896895155158</v>
      </c>
      <c r="M83" s="40">
        <v>144169.9590341</v>
      </c>
      <c r="N83" s="40">
        <v>172207.02554509</v>
      </c>
      <c r="O83" s="40">
        <v>119.44723207166791</v>
      </c>
      <c r="P83" s="40">
        <v>-9058.82673413</v>
      </c>
      <c r="Q83" s="24"/>
      <c r="R83" s="20"/>
    </row>
    <row r="84" spans="1:18" ht="12.75">
      <c r="A84" s="45" t="s">
        <v>83</v>
      </c>
      <c r="B84" s="14">
        <v>97346.37806544</v>
      </c>
      <c r="C84" s="40">
        <v>136499.03619904</v>
      </c>
      <c r="D84" s="40">
        <v>95.59243956403564</v>
      </c>
      <c r="E84" s="41">
        <v>122041.56679329</v>
      </c>
      <c r="F84" s="40">
        <v>99193.40896417</v>
      </c>
      <c r="G84" s="40">
        <v>81.27838044899943</v>
      </c>
      <c r="H84" s="40">
        <v>72.66967718330865</v>
      </c>
      <c r="I84" s="41">
        <v>20751.14445204</v>
      </c>
      <c r="J84" s="40">
        <v>37305.62723487</v>
      </c>
      <c r="K84" s="40">
        <v>179.7762399133729</v>
      </c>
      <c r="L84" s="40">
        <v>27.33032281669134</v>
      </c>
      <c r="M84" s="40">
        <v>131397.77827052</v>
      </c>
      <c r="N84" s="40">
        <v>157281.10392611</v>
      </c>
      <c r="O84" s="40">
        <v>119.6984500014161</v>
      </c>
      <c r="P84" s="40">
        <v>-20782.06772707</v>
      </c>
      <c r="Q84" s="24"/>
      <c r="R84" s="20"/>
    </row>
    <row r="85" spans="1:18" ht="12.75">
      <c r="A85" s="45" t="s">
        <v>84</v>
      </c>
      <c r="B85" s="14">
        <v>86829.06820058</v>
      </c>
      <c r="C85" s="40">
        <v>159595.46633832</v>
      </c>
      <c r="D85" s="40">
        <v>120.3362851028819</v>
      </c>
      <c r="E85" s="41">
        <v>114059.35594583</v>
      </c>
      <c r="F85" s="40">
        <v>112934.06162813</v>
      </c>
      <c r="G85" s="40">
        <v>99.01341340360152</v>
      </c>
      <c r="H85" s="40">
        <v>70.76270035686706</v>
      </c>
      <c r="I85" s="41">
        <v>18565.20214309</v>
      </c>
      <c r="J85" s="40">
        <v>46661.40471019</v>
      </c>
      <c r="K85" s="40">
        <v>251.3379835595136</v>
      </c>
      <c r="L85" s="40">
        <v>29.237299643132953</v>
      </c>
      <c r="M85" s="40">
        <v>131000.25608885</v>
      </c>
      <c r="N85" s="40">
        <v>158342.47069199</v>
      </c>
      <c r="O85" s="40">
        <v>120.87187874243186</v>
      </c>
      <c r="P85" s="40">
        <v>1252.99564633</v>
      </c>
      <c r="Q85" s="24"/>
      <c r="R85" s="20"/>
    </row>
    <row r="86" spans="1:18" ht="12.75">
      <c r="A86" s="45" t="s">
        <v>85</v>
      </c>
      <c r="B86" s="14">
        <v>50228.10056782</v>
      </c>
      <c r="C86" s="40">
        <v>90378.18444635</v>
      </c>
      <c r="D86" s="40">
        <v>116.78259199565548</v>
      </c>
      <c r="E86" s="41">
        <v>58129.60883742</v>
      </c>
      <c r="F86" s="40">
        <v>60309.70627767</v>
      </c>
      <c r="G86" s="40">
        <v>103.75040789685582</v>
      </c>
      <c r="H86" s="40">
        <v>66.73038039779483</v>
      </c>
      <c r="I86" s="41">
        <v>19260.50804722</v>
      </c>
      <c r="J86" s="40">
        <v>30068.47816868</v>
      </c>
      <c r="K86" s="40">
        <v>156.11466787357145</v>
      </c>
      <c r="L86" s="40">
        <v>33.26961960220517</v>
      </c>
      <c r="M86" s="40">
        <v>74102.2470089</v>
      </c>
      <c r="N86" s="40">
        <v>88277.95149534</v>
      </c>
      <c r="O86" s="40">
        <v>119.12992528382769</v>
      </c>
      <c r="P86" s="40">
        <v>2100.23295101</v>
      </c>
      <c r="Q86" s="24"/>
      <c r="R86" s="20"/>
    </row>
    <row r="87" spans="1:18" ht="12.75">
      <c r="A87" s="45" t="s">
        <v>86</v>
      </c>
      <c r="B87" s="14">
        <v>36645.10773951</v>
      </c>
      <c r="C87" s="40">
        <v>60029.53081557</v>
      </c>
      <c r="D87" s="40">
        <v>108.21836013732292</v>
      </c>
      <c r="E87" s="41">
        <v>44537.59379543</v>
      </c>
      <c r="F87" s="40">
        <v>40793.94294351</v>
      </c>
      <c r="G87" s="40">
        <v>91.5944025420068</v>
      </c>
      <c r="H87" s="40">
        <v>67.95645807867814</v>
      </c>
      <c r="I87" s="41">
        <v>10933.15140843</v>
      </c>
      <c r="J87" s="40">
        <v>19235.58787206</v>
      </c>
      <c r="K87" s="40">
        <v>175.93818244599092</v>
      </c>
      <c r="L87" s="40">
        <v>32.04354192132187</v>
      </c>
      <c r="M87" s="40">
        <v>55831.1042624</v>
      </c>
      <c r="N87" s="40">
        <v>67219.08010187</v>
      </c>
      <c r="O87" s="40">
        <v>120.3971889682636</v>
      </c>
      <c r="P87" s="40">
        <v>-7189.5492863</v>
      </c>
      <c r="Q87" s="24"/>
      <c r="R87" s="20"/>
    </row>
    <row r="88" spans="1:18" ht="12.75">
      <c r="A88" s="45" t="s">
        <v>87</v>
      </c>
      <c r="B88" s="14">
        <v>9940.62817622</v>
      </c>
      <c r="C88" s="40">
        <v>19325.26618599</v>
      </c>
      <c r="D88" s="40">
        <v>122.00281056281182</v>
      </c>
      <c r="E88" s="41">
        <v>4750.09682818</v>
      </c>
      <c r="F88" s="40">
        <v>5915.27260788</v>
      </c>
      <c r="G88" s="40">
        <v>124.5295163834889</v>
      </c>
      <c r="H88" s="40">
        <v>30.609009733425157</v>
      </c>
      <c r="I88" s="41">
        <v>11089.92037867</v>
      </c>
      <c r="J88" s="40">
        <v>13409.99357811</v>
      </c>
      <c r="K88" s="40">
        <v>120.92055776975958</v>
      </c>
      <c r="L88" s="40">
        <v>69.39099026657483</v>
      </c>
      <c r="M88" s="40">
        <v>15103.92245406</v>
      </c>
      <c r="N88" s="40">
        <v>19279.29407983</v>
      </c>
      <c r="O88" s="40">
        <v>127.64428669751042</v>
      </c>
      <c r="P88" s="40">
        <v>45.97210616</v>
      </c>
      <c r="Q88" s="24"/>
      <c r="R88" s="20"/>
    </row>
    <row r="89" spans="1:18" ht="12.75">
      <c r="A89" s="45" t="s">
        <v>88</v>
      </c>
      <c r="B89" s="14">
        <v>17011.62568106</v>
      </c>
      <c r="C89" s="40">
        <v>29284.4189711</v>
      </c>
      <c r="D89" s="40">
        <v>115.60031706551987</v>
      </c>
      <c r="E89" s="41">
        <v>19405.9351039</v>
      </c>
      <c r="F89" s="40">
        <v>16495.7142461</v>
      </c>
      <c r="G89" s="40">
        <v>85.00344950027616</v>
      </c>
      <c r="H89" s="40">
        <v>56.32932059324508</v>
      </c>
      <c r="I89" s="41">
        <v>5926.53777721</v>
      </c>
      <c r="J89" s="40">
        <v>12788.704725</v>
      </c>
      <c r="K89" s="40">
        <v>215.78711223571173</v>
      </c>
      <c r="L89" s="40">
        <v>43.67067940675493</v>
      </c>
      <c r="M89" s="40">
        <v>24759.75509009</v>
      </c>
      <c r="N89" s="40">
        <v>31596.06723572</v>
      </c>
      <c r="O89" s="40">
        <v>127.6105806408651</v>
      </c>
      <c r="P89" s="40">
        <v>-2311.64826462</v>
      </c>
      <c r="Q89" s="24"/>
      <c r="R89" s="20"/>
    </row>
    <row r="90" spans="1:18" ht="26.25">
      <c r="A90" s="44" t="s">
        <v>89</v>
      </c>
      <c r="B90" s="14">
        <v>548089.2259541999</v>
      </c>
      <c r="C90" s="40">
        <v>915746.7854502401</v>
      </c>
      <c r="D90" s="40">
        <v>110.31476468330371</v>
      </c>
      <c r="E90" s="41">
        <v>584010.9217926</v>
      </c>
      <c r="F90" s="40">
        <v>579914.14686447</v>
      </c>
      <c r="G90" s="40">
        <v>99.29851056285813</v>
      </c>
      <c r="H90" s="40">
        <v>63.32691046022584</v>
      </c>
      <c r="I90" s="41">
        <v>246110.76507244</v>
      </c>
      <c r="J90" s="40">
        <v>335832.63858577004</v>
      </c>
      <c r="K90" s="40">
        <v>136.455891511662</v>
      </c>
      <c r="L90" s="40">
        <v>36.67308953977415</v>
      </c>
      <c r="M90" s="40">
        <v>773622.5133426599</v>
      </c>
      <c r="N90" s="40">
        <v>889213.63749308</v>
      </c>
      <c r="O90" s="40">
        <v>114.94154088807151</v>
      </c>
      <c r="P90" s="40">
        <v>26533.147957160003</v>
      </c>
      <c r="Q90" s="24"/>
      <c r="R90" s="20"/>
    </row>
    <row r="91" spans="1:18" ht="12.75">
      <c r="A91" s="45" t="s">
        <v>90</v>
      </c>
      <c r="B91" s="14">
        <v>31464.03660978</v>
      </c>
      <c r="C91" s="40">
        <v>62942.69224062</v>
      </c>
      <c r="D91" s="40">
        <v>126.74975541941653</v>
      </c>
      <c r="E91" s="41">
        <v>25143.68353022</v>
      </c>
      <c r="F91" s="40">
        <v>24912.12236283</v>
      </c>
      <c r="G91" s="40">
        <v>99.07904835378758</v>
      </c>
      <c r="H91" s="40">
        <v>39.5790543365938</v>
      </c>
      <c r="I91" s="41">
        <v>24515.34108276</v>
      </c>
      <c r="J91" s="40">
        <v>38030.56987779</v>
      </c>
      <c r="K91" s="40">
        <v>155.1296787974709</v>
      </c>
      <c r="L91" s="40">
        <v>60.4209456634062</v>
      </c>
      <c r="M91" s="40">
        <v>48722.69895837</v>
      </c>
      <c r="N91" s="40">
        <v>62983.50151794</v>
      </c>
      <c r="O91" s="40">
        <v>129.2693197717861</v>
      </c>
      <c r="P91" s="40">
        <v>-40.80927732</v>
      </c>
      <c r="Q91" s="24"/>
      <c r="R91" s="20"/>
    </row>
    <row r="92" spans="1:18" ht="12.75">
      <c r="A92" s="45" t="s">
        <v>91</v>
      </c>
      <c r="B92" s="14">
        <v>105796.06831343</v>
      </c>
      <c r="C92" s="40">
        <v>194308.7035999</v>
      </c>
      <c r="D92" s="40">
        <v>113.75012053154694</v>
      </c>
      <c r="E92" s="41">
        <v>110817.42683759</v>
      </c>
      <c r="F92" s="40">
        <v>109128.95197894</v>
      </c>
      <c r="G92" s="40">
        <v>98.47634536657796</v>
      </c>
      <c r="H92" s="40">
        <v>56.16266793876965</v>
      </c>
      <c r="I92" s="41">
        <v>60003.23048735</v>
      </c>
      <c r="J92" s="40">
        <v>85179.75162096</v>
      </c>
      <c r="K92" s="40">
        <v>141.9586094433995</v>
      </c>
      <c r="L92" s="40">
        <v>43.83733206123034</v>
      </c>
      <c r="M92" s="40">
        <v>174023.42783681</v>
      </c>
      <c r="N92" s="40">
        <v>193757.96702337</v>
      </c>
      <c r="O92" s="40">
        <v>111.34016231714847</v>
      </c>
      <c r="P92" s="40">
        <v>550.73657653</v>
      </c>
      <c r="Q92" s="24"/>
      <c r="R92" s="20"/>
    </row>
    <row r="93" spans="1:18" ht="12.75">
      <c r="A93" s="45" t="s">
        <v>92</v>
      </c>
      <c r="B93" s="14">
        <v>70045.95438999</v>
      </c>
      <c r="C93" s="40">
        <v>114451.37850118</v>
      </c>
      <c r="D93" s="40">
        <v>105.21391377241906</v>
      </c>
      <c r="E93" s="41">
        <v>90538.63645856</v>
      </c>
      <c r="F93" s="40">
        <v>82445.24148099</v>
      </c>
      <c r="G93" s="40">
        <v>91.0608384506935</v>
      </c>
      <c r="H93" s="40">
        <v>72.03516686357777</v>
      </c>
      <c r="I93" s="41">
        <v>18241.0623451</v>
      </c>
      <c r="J93" s="40">
        <v>32006.13702019</v>
      </c>
      <c r="K93" s="40">
        <v>175.46202307009625</v>
      </c>
      <c r="L93" s="40">
        <v>27.964833136422218</v>
      </c>
      <c r="M93" s="40">
        <v>97692.18674298</v>
      </c>
      <c r="N93" s="40">
        <v>116817.2420959</v>
      </c>
      <c r="O93" s="40">
        <v>119.57685255140866</v>
      </c>
      <c r="P93" s="40">
        <v>-2365.86359472</v>
      </c>
      <c r="Q93" s="24"/>
      <c r="R93" s="20"/>
    </row>
    <row r="94" spans="1:18" ht="12.75">
      <c r="A94" s="45" t="s">
        <v>93</v>
      </c>
      <c r="B94" s="14">
        <v>59084.06976988</v>
      </c>
      <c r="C94" s="40">
        <v>101661.46982563</v>
      </c>
      <c r="D94" s="40">
        <v>109.14602113889693</v>
      </c>
      <c r="E94" s="41">
        <v>72901.79158527</v>
      </c>
      <c r="F94" s="40">
        <v>70277.27207696</v>
      </c>
      <c r="G94" s="40">
        <v>96.39992454061954</v>
      </c>
      <c r="H94" s="40">
        <v>69.12871926551892</v>
      </c>
      <c r="I94" s="41">
        <v>20240.83401375</v>
      </c>
      <c r="J94" s="40">
        <v>31384.19774867</v>
      </c>
      <c r="K94" s="40">
        <v>155.0538763736222</v>
      </c>
      <c r="L94" s="40">
        <v>30.871280734481072</v>
      </c>
      <c r="M94" s="40">
        <v>94393.7833039</v>
      </c>
      <c r="N94" s="40">
        <v>104405.147401</v>
      </c>
      <c r="O94" s="40">
        <v>110.60595703095034</v>
      </c>
      <c r="P94" s="40">
        <v>-2743.67757537</v>
      </c>
      <c r="Q94" s="24"/>
      <c r="R94" s="20"/>
    </row>
    <row r="95" spans="1:18" ht="12.75">
      <c r="A95" s="45" t="s">
        <v>94</v>
      </c>
      <c r="B95" s="14">
        <v>33682.63310884</v>
      </c>
      <c r="C95" s="40">
        <v>68297.71483594</v>
      </c>
      <c r="D95" s="40">
        <v>127.68316520386902</v>
      </c>
      <c r="E95" s="41">
        <v>42249.35303146</v>
      </c>
      <c r="F95" s="40">
        <v>48769.93295006</v>
      </c>
      <c r="G95" s="40">
        <v>115.43356158316698</v>
      </c>
      <c r="H95" s="40">
        <v>71.40785466572596</v>
      </c>
      <c r="I95" s="41">
        <v>11240.63895526</v>
      </c>
      <c r="J95" s="40">
        <v>19527.78188588</v>
      </c>
      <c r="K95" s="40">
        <v>173.72483862887591</v>
      </c>
      <c r="L95" s="40">
        <v>28.592145334274026</v>
      </c>
      <c r="M95" s="40">
        <v>48750.4254877</v>
      </c>
      <c r="N95" s="40">
        <v>63482.51225754</v>
      </c>
      <c r="O95" s="40">
        <v>130.21940141539275</v>
      </c>
      <c r="P95" s="40">
        <v>4815.2025784</v>
      </c>
      <c r="Q95" s="24"/>
      <c r="R95" s="20"/>
    </row>
    <row r="96" spans="1:18" ht="12.75">
      <c r="A96" s="45" t="s">
        <v>95</v>
      </c>
      <c r="B96" s="14">
        <v>43815.32937143</v>
      </c>
      <c r="C96" s="40">
        <v>74868.99382731</v>
      </c>
      <c r="D96" s="40">
        <v>111.86877846537769</v>
      </c>
      <c r="E96" s="41">
        <v>27586.07637748</v>
      </c>
      <c r="F96" s="40">
        <v>27013.05836677</v>
      </c>
      <c r="G96" s="40">
        <v>97.92279988328538</v>
      </c>
      <c r="H96" s="40">
        <v>36.080434617670036</v>
      </c>
      <c r="I96" s="41">
        <v>39339.65111715</v>
      </c>
      <c r="J96" s="40">
        <v>47855.93546054</v>
      </c>
      <c r="K96" s="40">
        <v>121.6480932126959</v>
      </c>
      <c r="L96" s="40">
        <v>63.91956538232997</v>
      </c>
      <c r="M96" s="40">
        <v>64502.90658692</v>
      </c>
      <c r="N96" s="40">
        <v>70983.52433457</v>
      </c>
      <c r="O96" s="40">
        <v>110.04701662384335</v>
      </c>
      <c r="P96" s="40">
        <v>3885.46949274</v>
      </c>
      <c r="Q96" s="24"/>
      <c r="R96" s="20"/>
    </row>
    <row r="97" spans="1:18" ht="12.75">
      <c r="A97" s="45" t="s">
        <v>96</v>
      </c>
      <c r="B97" s="14">
        <v>17117.56195032</v>
      </c>
      <c r="C97" s="40">
        <v>34196.33304764</v>
      </c>
      <c r="D97" s="40">
        <v>123.20733678669909</v>
      </c>
      <c r="E97" s="41">
        <v>18963.49291412</v>
      </c>
      <c r="F97" s="40">
        <v>22034.43776171</v>
      </c>
      <c r="G97" s="40">
        <v>116.19398315224623</v>
      </c>
      <c r="H97" s="40">
        <v>64.4350893735101</v>
      </c>
      <c r="I97" s="41">
        <v>8791.61805532</v>
      </c>
      <c r="J97" s="40">
        <v>12161.89528593</v>
      </c>
      <c r="K97" s="40">
        <v>138.33511885301448</v>
      </c>
      <c r="L97" s="40">
        <v>35.56491062648991</v>
      </c>
      <c r="M97" s="40">
        <v>29308.6119755</v>
      </c>
      <c r="N97" s="40">
        <v>34494.97158408</v>
      </c>
      <c r="O97" s="40">
        <v>117.6956848482468</v>
      </c>
      <c r="P97" s="40">
        <v>-298.63853644</v>
      </c>
      <c r="Q97" s="24"/>
      <c r="R97" s="20"/>
    </row>
    <row r="98" spans="1:18" ht="12.75">
      <c r="A98" s="45" t="s">
        <v>97</v>
      </c>
      <c r="B98" s="14">
        <v>122655.9553867</v>
      </c>
      <c r="C98" s="40">
        <v>152310.79986516</v>
      </c>
      <c r="D98" s="40">
        <v>95.76773974971098</v>
      </c>
      <c r="E98" s="41">
        <v>145654.50967911</v>
      </c>
      <c r="F98" s="40">
        <v>140416.47960506</v>
      </c>
      <c r="G98" s="40">
        <v>96.40379821703439</v>
      </c>
      <c r="H98" s="40">
        <v>92.19075714221844</v>
      </c>
      <c r="I98" s="41">
        <v>13387.35584181</v>
      </c>
      <c r="J98" s="40">
        <v>11894.3202601</v>
      </c>
      <c r="K98" s="40">
        <v>88.84741991359408</v>
      </c>
      <c r="L98" s="40">
        <v>7.809242857781578</v>
      </c>
      <c r="M98" s="40">
        <v>117647.82246555</v>
      </c>
      <c r="N98" s="40">
        <v>133252.26837721</v>
      </c>
      <c r="O98" s="40">
        <v>113.26369293084821</v>
      </c>
      <c r="P98" s="40">
        <v>19058.53148795</v>
      </c>
      <c r="Q98" s="24"/>
      <c r="R98" s="20"/>
    </row>
    <row r="99" spans="1:18" ht="12.75">
      <c r="A99" s="45" t="s">
        <v>98</v>
      </c>
      <c r="B99" s="14">
        <v>5675.65144473</v>
      </c>
      <c r="C99" s="40">
        <v>13120.84244449</v>
      </c>
      <c r="D99" s="40">
        <v>146.88181655666386</v>
      </c>
      <c r="E99" s="41">
        <v>5697.82985532</v>
      </c>
      <c r="F99" s="40">
        <v>5608.97225565</v>
      </c>
      <c r="G99" s="40">
        <v>98.44050099904203</v>
      </c>
      <c r="H99" s="40">
        <v>42.7485680083404</v>
      </c>
      <c r="I99" s="41">
        <v>3235.09509896</v>
      </c>
      <c r="J99" s="40">
        <v>7511.87018884</v>
      </c>
      <c r="K99" s="40">
        <v>232.1993622770123</v>
      </c>
      <c r="L99" s="40">
        <v>57.25143199165961</v>
      </c>
      <c r="M99" s="40">
        <v>9502.69473803</v>
      </c>
      <c r="N99" s="40">
        <v>12014.37145667</v>
      </c>
      <c r="O99" s="40">
        <v>126.43120491483548</v>
      </c>
      <c r="P99" s="40">
        <v>1106.47098782</v>
      </c>
      <c r="Q99" s="24"/>
      <c r="R99" s="20"/>
    </row>
    <row r="100" spans="1:18" ht="12.75">
      <c r="A100" s="45" t="s">
        <v>99</v>
      </c>
      <c r="B100" s="14">
        <v>20992.06383993</v>
      </c>
      <c r="C100" s="40">
        <v>35594.02770382</v>
      </c>
      <c r="D100" s="40">
        <v>108.05095196260841</v>
      </c>
      <c r="E100" s="41">
        <v>10460.15939649</v>
      </c>
      <c r="F100" s="40">
        <v>15040.58016415</v>
      </c>
      <c r="G100" s="40">
        <v>143.78920620652303</v>
      </c>
      <c r="H100" s="40">
        <v>42.255909584898774</v>
      </c>
      <c r="I100" s="41">
        <v>22481.73242149</v>
      </c>
      <c r="J100" s="40">
        <v>20553.44753967</v>
      </c>
      <c r="K100" s="40">
        <v>91.42288127236682</v>
      </c>
      <c r="L100" s="40">
        <v>57.744090415101226</v>
      </c>
      <c r="M100" s="40">
        <v>32304.59686966</v>
      </c>
      <c r="N100" s="40">
        <v>32345.25008393</v>
      </c>
      <c r="O100" s="40">
        <v>100.12584343471</v>
      </c>
      <c r="P100" s="40">
        <v>3248.77761989</v>
      </c>
      <c r="Q100" s="24"/>
      <c r="R100" s="20"/>
    </row>
    <row r="101" spans="1:18" ht="12.75">
      <c r="A101" s="45" t="s">
        <v>100</v>
      </c>
      <c r="B101" s="14">
        <v>37759.90176917</v>
      </c>
      <c r="C101" s="40">
        <v>63993.82955855</v>
      </c>
      <c r="D101" s="40">
        <v>109.14457367183674</v>
      </c>
      <c r="E101" s="41">
        <v>33997.96212698</v>
      </c>
      <c r="F101" s="40">
        <v>34267.09786135</v>
      </c>
      <c r="G101" s="40">
        <v>100.79162313718922</v>
      </c>
      <c r="H101" s="40">
        <v>53.54750309168157</v>
      </c>
      <c r="I101" s="41">
        <v>24634.20565349</v>
      </c>
      <c r="J101" s="40">
        <v>29726.7316972</v>
      </c>
      <c r="K101" s="40">
        <v>120.67258070076446</v>
      </c>
      <c r="L101" s="40">
        <v>46.45249690831842</v>
      </c>
      <c r="M101" s="40">
        <v>56773.35837724</v>
      </c>
      <c r="N101" s="40">
        <v>64676.88136087</v>
      </c>
      <c r="O101" s="40">
        <v>113.92118276870946</v>
      </c>
      <c r="P101" s="40">
        <v>-683.05180232</v>
      </c>
      <c r="Q101" s="24"/>
      <c r="R101" s="20"/>
    </row>
    <row r="102" spans="1:18" ht="12.75">
      <c r="A102" s="44" t="s">
        <v>101</v>
      </c>
      <c r="B102" s="14">
        <v>1810.59451347</v>
      </c>
      <c r="C102" s="40">
        <v>2408.78890211</v>
      </c>
      <c r="D102" s="40">
        <v>83.93229425496685</v>
      </c>
      <c r="E102" s="41">
        <v>1413.86012639</v>
      </c>
      <c r="F102" s="40">
        <v>1308.16585226</v>
      </c>
      <c r="G102" s="40">
        <v>92.52441792811086</v>
      </c>
      <c r="H102" s="40">
        <v>54.3080321863863</v>
      </c>
      <c r="I102" s="41">
        <v>1456.05892383</v>
      </c>
      <c r="J102" s="40">
        <v>1100.62304985</v>
      </c>
      <c r="K102" s="40">
        <v>75.5891833659406</v>
      </c>
      <c r="L102" s="40">
        <v>45.6919678136137</v>
      </c>
      <c r="M102" s="40">
        <v>2848.66904044</v>
      </c>
      <c r="N102" s="40">
        <v>2498.93108899</v>
      </c>
      <c r="O102" s="40">
        <v>87.72275941904503</v>
      </c>
      <c r="P102" s="40">
        <v>-90.14218688</v>
      </c>
      <c r="Q102" s="24"/>
      <c r="R102" s="20"/>
    </row>
    <row r="103" spans="1:18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0"/>
      <c r="R103" s="20"/>
    </row>
  </sheetData>
  <sheetProtection/>
  <mergeCells count="10">
    <mergeCell ref="N4:O5"/>
    <mergeCell ref="P4:P5"/>
    <mergeCell ref="F5:H5"/>
    <mergeCell ref="J5:L5"/>
    <mergeCell ref="A2:P2"/>
    <mergeCell ref="N1:P1"/>
    <mergeCell ref="B3:D3"/>
    <mergeCell ref="A4:A6"/>
    <mergeCell ref="B4:D5"/>
    <mergeCell ref="F4:L4"/>
  </mergeCells>
  <printOptions/>
  <pageMargins left="0.25" right="0.25" top="0.75" bottom="0.75" header="0.3" footer="0.3"/>
  <pageSetup fitToHeight="3" fitToWidth="1" horizontalDpi="600" verticalDpi="600" orientation="landscape" paperSize="9" scale="79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zoomScalePageLayoutView="0" workbookViewId="0" topLeftCell="E1">
      <selection activeCell="I13" sqref="I13"/>
    </sheetView>
  </sheetViews>
  <sheetFormatPr defaultColWidth="9.140625" defaultRowHeight="12.75"/>
  <cols>
    <col min="1" max="1" width="36.7109375" style="0" customWidth="1"/>
    <col min="2" max="4" width="0" style="0" hidden="1" customWidth="1"/>
    <col min="5" max="5" width="15.00390625" style="0" customWidth="1"/>
    <col min="6" max="6" width="11.00390625" style="0" customWidth="1"/>
    <col min="8" max="8" width="9.28125" style="0" hidden="1" customWidth="1"/>
    <col min="9" max="9" width="15.00390625" style="0" customWidth="1"/>
    <col min="10" max="10" width="11.00390625" style="0" customWidth="1"/>
    <col min="12" max="12" width="0" style="0" hidden="1" customWidth="1"/>
    <col min="13" max="13" width="15.00390625" style="0" customWidth="1"/>
    <col min="14" max="14" width="11.00390625" style="0" customWidth="1"/>
    <col min="16" max="16" width="0" style="0" hidden="1" customWidth="1"/>
    <col min="17" max="17" width="15.00390625" style="0" customWidth="1"/>
    <col min="18" max="18" width="11.00390625" style="0" customWidth="1"/>
    <col min="20" max="26" width="0" style="0" hidden="1" customWidth="1"/>
    <col min="27" max="27" width="1.1484375" style="0" customWidth="1"/>
  </cols>
  <sheetData>
    <row r="1" spans="1:19" ht="15" customHeight="1">
      <c r="A1" s="7"/>
      <c r="B1" s="8"/>
      <c r="C1" s="8"/>
      <c r="D1" s="8"/>
      <c r="E1" s="8"/>
      <c r="F1" s="8"/>
      <c r="G1" s="8"/>
      <c r="H1" s="8"/>
      <c r="I1" s="8"/>
      <c r="J1" s="8"/>
      <c r="Q1" s="96" t="s">
        <v>149</v>
      </c>
      <c r="R1" s="96"/>
      <c r="S1" s="96"/>
    </row>
    <row r="2" spans="1:18" ht="36" customHeight="1">
      <c r="A2" s="101" t="s">
        <v>185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7" ht="24.75" customHeight="1" thickBot="1">
      <c r="A3" s="10" t="s">
        <v>0</v>
      </c>
      <c r="B3" s="93"/>
      <c r="C3" s="9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"/>
      <c r="U3" s="2"/>
      <c r="V3" s="2"/>
      <c r="W3" s="2"/>
      <c r="X3" s="3"/>
      <c r="Y3" s="20"/>
      <c r="Z3" s="20"/>
      <c r="AA3" s="20"/>
    </row>
    <row r="4" spans="1:27" ht="16.5" customHeight="1" thickTop="1">
      <c r="A4" s="94" t="s">
        <v>1</v>
      </c>
      <c r="B4" s="94" t="s">
        <v>2</v>
      </c>
      <c r="C4" s="94"/>
      <c r="D4" s="25"/>
      <c r="E4" s="94" t="s">
        <v>144</v>
      </c>
      <c r="F4" s="94"/>
      <c r="G4" s="94"/>
      <c r="H4" s="25"/>
      <c r="I4" s="94" t="s">
        <v>108</v>
      </c>
      <c r="J4" s="94"/>
      <c r="K4" s="94"/>
      <c r="L4" s="94"/>
      <c r="M4" s="94" t="s">
        <v>108</v>
      </c>
      <c r="N4" s="94"/>
      <c r="O4" s="94"/>
      <c r="P4" s="94"/>
      <c r="Q4" s="94"/>
      <c r="R4" s="94"/>
      <c r="S4" s="94"/>
      <c r="T4" s="20"/>
      <c r="U4" s="98" t="s">
        <v>3</v>
      </c>
      <c r="V4" s="98"/>
      <c r="W4" s="99" t="s">
        <v>109</v>
      </c>
      <c r="X4" s="6"/>
      <c r="Y4" s="21"/>
      <c r="Z4" s="20"/>
      <c r="AA4" s="22"/>
    </row>
    <row r="5" spans="1:27" ht="25.5" customHeight="1">
      <c r="A5" s="97"/>
      <c r="B5" s="94"/>
      <c r="C5" s="94"/>
      <c r="D5" s="25"/>
      <c r="E5" s="94"/>
      <c r="F5" s="94"/>
      <c r="G5" s="94"/>
      <c r="H5" s="25"/>
      <c r="I5" s="94" t="s">
        <v>145</v>
      </c>
      <c r="J5" s="94"/>
      <c r="K5" s="94"/>
      <c r="L5" s="25"/>
      <c r="M5" s="94" t="s">
        <v>146</v>
      </c>
      <c r="N5" s="94"/>
      <c r="O5" s="94"/>
      <c r="P5" s="25"/>
      <c r="Q5" s="94" t="s">
        <v>147</v>
      </c>
      <c r="R5" s="94"/>
      <c r="S5" s="94"/>
      <c r="T5" s="30"/>
      <c r="U5" s="98"/>
      <c r="V5" s="98"/>
      <c r="W5" s="100"/>
      <c r="X5" s="20"/>
      <c r="Y5" s="20"/>
      <c r="Z5" s="20"/>
      <c r="AA5" s="22"/>
    </row>
    <row r="6" spans="1:27" ht="57" customHeight="1">
      <c r="A6" s="94"/>
      <c r="B6" s="26" t="s">
        <v>112</v>
      </c>
      <c r="C6" s="13" t="s">
        <v>113</v>
      </c>
      <c r="D6" s="27" t="s">
        <v>112</v>
      </c>
      <c r="E6" s="13" t="s">
        <v>113</v>
      </c>
      <c r="F6" s="13" t="s">
        <v>114</v>
      </c>
      <c r="G6" s="13" t="s">
        <v>115</v>
      </c>
      <c r="H6" s="27" t="s">
        <v>112</v>
      </c>
      <c r="I6" s="13" t="s">
        <v>113</v>
      </c>
      <c r="J6" s="13" t="s">
        <v>114</v>
      </c>
      <c r="K6" s="13" t="s">
        <v>148</v>
      </c>
      <c r="L6" s="27" t="s">
        <v>112</v>
      </c>
      <c r="M6" s="13" t="s">
        <v>113</v>
      </c>
      <c r="N6" s="13" t="s">
        <v>114</v>
      </c>
      <c r="O6" s="13" t="s">
        <v>148</v>
      </c>
      <c r="P6" s="27" t="s">
        <v>112</v>
      </c>
      <c r="Q6" s="13" t="s">
        <v>113</v>
      </c>
      <c r="R6" s="13" t="s">
        <v>114</v>
      </c>
      <c r="S6" s="13" t="s">
        <v>148</v>
      </c>
      <c r="T6" s="31" t="s">
        <v>112</v>
      </c>
      <c r="U6" s="5" t="s">
        <v>113</v>
      </c>
      <c r="V6" s="5" t="s">
        <v>114</v>
      </c>
      <c r="W6" s="5" t="s">
        <v>113</v>
      </c>
      <c r="X6" s="5" t="s">
        <v>6</v>
      </c>
      <c r="Y6" s="21"/>
      <c r="Z6" s="20"/>
      <c r="AA6" s="22"/>
    </row>
    <row r="7" spans="1:27" s="19" customFormat="1" ht="16.5" customHeight="1">
      <c r="A7" s="42" t="s">
        <v>7</v>
      </c>
      <c r="B7" s="48">
        <v>6198866.94981193</v>
      </c>
      <c r="C7" s="48">
        <v>6330663.5911254</v>
      </c>
      <c r="D7" s="49">
        <v>4887143.07694476</v>
      </c>
      <c r="E7" s="38">
        <v>6973521.682518591</v>
      </c>
      <c r="F7" s="38">
        <v>95.53531846918747</v>
      </c>
      <c r="G7" s="38">
        <v>69.94384160560656</v>
      </c>
      <c r="H7" s="39">
        <v>2543698.3335245303</v>
      </c>
      <c r="I7" s="38">
        <v>2167190.51511716</v>
      </c>
      <c r="J7" s="38">
        <v>85.19840920422023</v>
      </c>
      <c r="K7" s="38">
        <v>31.077418466338617</v>
      </c>
      <c r="L7" s="39">
        <v>2760967.67697867</v>
      </c>
      <c r="M7" s="38">
        <v>2862841.14312585</v>
      </c>
      <c r="N7" s="38">
        <v>103.68977395123508</v>
      </c>
      <c r="O7" s="38">
        <v>41.053018452677875</v>
      </c>
      <c r="P7" s="39">
        <v>894927.1461004401</v>
      </c>
      <c r="Q7" s="38">
        <v>845576.0131175001</v>
      </c>
      <c r="R7" s="38">
        <v>94.48545804002228</v>
      </c>
      <c r="S7" s="38">
        <v>12.125523539092342</v>
      </c>
      <c r="T7" s="50"/>
      <c r="U7" s="51"/>
      <c r="V7" s="51"/>
      <c r="W7" s="51"/>
      <c r="X7" s="51"/>
      <c r="Y7" s="52"/>
      <c r="Z7" s="53"/>
      <c r="AA7" s="54"/>
    </row>
    <row r="8" spans="1:27" s="19" customFormat="1" ht="16.5" customHeight="1">
      <c r="A8" s="43" t="s">
        <v>107</v>
      </c>
      <c r="B8" s="48"/>
      <c r="C8" s="48"/>
      <c r="D8" s="49"/>
      <c r="E8" s="38">
        <f>E7-E102</f>
        <v>6972290.391020271</v>
      </c>
      <c r="F8" s="38">
        <v>95.53531846918747</v>
      </c>
      <c r="G8" s="38">
        <v>69.94384160560656</v>
      </c>
      <c r="H8" s="39">
        <v>2543698.3335245303</v>
      </c>
      <c r="I8" s="38">
        <f>I7-I102</f>
        <v>2167009.4427884202</v>
      </c>
      <c r="J8" s="38">
        <v>85.19840920422023</v>
      </c>
      <c r="K8" s="38">
        <v>31.077418466338617</v>
      </c>
      <c r="L8" s="39">
        <v>2760967.67697867</v>
      </c>
      <c r="M8" s="38">
        <f>M7-M102</f>
        <v>2862013.63491818</v>
      </c>
      <c r="N8" s="38">
        <v>103.68977395123508</v>
      </c>
      <c r="O8" s="38">
        <v>41.053018452677875</v>
      </c>
      <c r="P8" s="39">
        <v>894927.1461004401</v>
      </c>
      <c r="Q8" s="38">
        <f>Q7-Q102</f>
        <v>845482.5646582101</v>
      </c>
      <c r="R8" s="38">
        <v>94.48545804002228</v>
      </c>
      <c r="S8" s="38">
        <v>12.125523539092342</v>
      </c>
      <c r="T8" s="50"/>
      <c r="U8" s="51"/>
      <c r="V8" s="51"/>
      <c r="W8" s="51"/>
      <c r="X8" s="51"/>
      <c r="Y8" s="52"/>
      <c r="Z8" s="53"/>
      <c r="AA8" s="54"/>
    </row>
    <row r="9" spans="1:27" s="61" customFormat="1" ht="26.25" customHeight="1">
      <c r="A9" s="44" t="s">
        <v>8</v>
      </c>
      <c r="B9" s="55">
        <v>2130252.09854827</v>
      </c>
      <c r="C9" s="55">
        <v>2097983.09418841</v>
      </c>
      <c r="D9" s="46">
        <v>1799074.33233817</v>
      </c>
      <c r="E9" s="40">
        <v>2659272.113253731</v>
      </c>
      <c r="F9" s="40">
        <v>98.51519810119125</v>
      </c>
      <c r="G9" s="40">
        <v>80.1139981588351</v>
      </c>
      <c r="H9" s="41">
        <v>958629.2063261201</v>
      </c>
      <c r="I9" s="40">
        <v>876401.58409498</v>
      </c>
      <c r="J9" s="40">
        <v>91.42237460652053</v>
      </c>
      <c r="K9" s="40">
        <v>32.956446229290385</v>
      </c>
      <c r="L9" s="41">
        <v>1139445.62267349</v>
      </c>
      <c r="M9" s="40">
        <v>1199008.6283702902</v>
      </c>
      <c r="N9" s="40">
        <v>105.22736710831772</v>
      </c>
      <c r="O9" s="40">
        <v>45.08785025776294</v>
      </c>
      <c r="P9" s="41">
        <v>271976.15302144</v>
      </c>
      <c r="Q9" s="40">
        <v>258042.79981693998</v>
      </c>
      <c r="R9" s="40">
        <v>94.87699452701588</v>
      </c>
      <c r="S9" s="40">
        <v>9.703512420968979</v>
      </c>
      <c r="T9" s="56"/>
      <c r="U9" s="57"/>
      <c r="V9" s="57"/>
      <c r="W9" s="57"/>
      <c r="X9" s="57"/>
      <c r="Y9" s="58"/>
      <c r="Z9" s="59"/>
      <c r="AA9" s="60"/>
    </row>
    <row r="10" spans="1:27" s="61" customFormat="1" ht="12.75">
      <c r="A10" s="45" t="s">
        <v>9</v>
      </c>
      <c r="B10" s="55">
        <v>52176.42797105</v>
      </c>
      <c r="C10" s="55">
        <v>54018.74709499</v>
      </c>
      <c r="D10" s="46">
        <v>41845.68181612</v>
      </c>
      <c r="E10" s="40">
        <v>60423.64660308001</v>
      </c>
      <c r="F10" s="40">
        <v>90.23616625481753</v>
      </c>
      <c r="G10" s="40">
        <v>68.42963832152482</v>
      </c>
      <c r="H10" s="41">
        <v>24433.12244925</v>
      </c>
      <c r="I10" s="40">
        <v>18057.87946654</v>
      </c>
      <c r="J10" s="40">
        <v>73.90737513818789</v>
      </c>
      <c r="K10" s="40">
        <v>29.88545127896919</v>
      </c>
      <c r="L10" s="41">
        <v>21740.16932258</v>
      </c>
      <c r="M10" s="40">
        <v>22765.25521886</v>
      </c>
      <c r="N10" s="40">
        <v>104.71516979039951</v>
      </c>
      <c r="O10" s="40">
        <v>37.676069715559954</v>
      </c>
      <c r="P10" s="41">
        <v>10257.24852287</v>
      </c>
      <c r="Q10" s="40">
        <v>9819.067741210001</v>
      </c>
      <c r="R10" s="40">
        <v>95.72808652648892</v>
      </c>
      <c r="S10" s="40">
        <v>16.250372649156677</v>
      </c>
      <c r="T10" s="56"/>
      <c r="U10" s="57"/>
      <c r="V10" s="57"/>
      <c r="W10" s="57"/>
      <c r="X10" s="57"/>
      <c r="Y10" s="58"/>
      <c r="Z10" s="59"/>
      <c r="AA10" s="60"/>
    </row>
    <row r="11" spans="1:27" s="61" customFormat="1" ht="12.75">
      <c r="A11" s="45" t="s">
        <v>10</v>
      </c>
      <c r="B11" s="55">
        <v>32820.86330418</v>
      </c>
      <c r="C11" s="55">
        <v>37126.60865352</v>
      </c>
      <c r="D11" s="46">
        <v>16463.30466842</v>
      </c>
      <c r="E11" s="40">
        <v>25108.224472889997</v>
      </c>
      <c r="F11" s="40">
        <v>99.75389964830903</v>
      </c>
      <c r="G11" s="40">
        <v>42.447961730936704</v>
      </c>
      <c r="H11" s="41">
        <v>4723.65774618</v>
      </c>
      <c r="I11" s="40">
        <v>4645.90142673</v>
      </c>
      <c r="J11" s="40">
        <v>98.35389599272129</v>
      </c>
      <c r="K11" s="40">
        <v>18.503504426393434</v>
      </c>
      <c r="L11" s="41">
        <v>10734.32366522</v>
      </c>
      <c r="M11" s="40">
        <v>11192.41656596</v>
      </c>
      <c r="N11" s="40">
        <v>104.26755252614801</v>
      </c>
      <c r="O11" s="40">
        <v>44.57669469238951</v>
      </c>
      <c r="P11" s="41">
        <v>3397.1173411199998</v>
      </c>
      <c r="Q11" s="40">
        <v>3027.63634076</v>
      </c>
      <c r="R11" s="40">
        <v>89.12369037455194</v>
      </c>
      <c r="S11" s="40">
        <v>12.058345041597896</v>
      </c>
      <c r="T11" s="56"/>
      <c r="U11" s="57"/>
      <c r="V11" s="57"/>
      <c r="W11" s="57"/>
      <c r="X11" s="57"/>
      <c r="Y11" s="58"/>
      <c r="Z11" s="59"/>
      <c r="AA11" s="60"/>
    </row>
    <row r="12" spans="1:27" s="61" customFormat="1" ht="12.75">
      <c r="A12" s="45" t="s">
        <v>11</v>
      </c>
      <c r="B12" s="55">
        <v>33341.93279562</v>
      </c>
      <c r="C12" s="55">
        <v>38080.05029949</v>
      </c>
      <c r="D12" s="46">
        <v>25131.55508163</v>
      </c>
      <c r="E12" s="40">
        <v>40756.809288950004</v>
      </c>
      <c r="F12" s="40">
        <v>104.30765916894656</v>
      </c>
      <c r="G12" s="40">
        <v>66.10111675343691</v>
      </c>
      <c r="H12" s="41">
        <v>9845.78523157</v>
      </c>
      <c r="I12" s="40">
        <v>11207.89768451</v>
      </c>
      <c r="J12" s="40">
        <v>113.83447252711198</v>
      </c>
      <c r="K12" s="40">
        <v>27.499448264093353</v>
      </c>
      <c r="L12" s="41">
        <v>15906.85666603</v>
      </c>
      <c r="M12" s="40">
        <v>17167.57569868</v>
      </c>
      <c r="N12" s="40">
        <v>107.92563269487641</v>
      </c>
      <c r="O12" s="40">
        <v>42.12198157360291</v>
      </c>
      <c r="P12" s="41">
        <v>5406.76932456</v>
      </c>
      <c r="Q12" s="40">
        <v>4737.03825987</v>
      </c>
      <c r="R12" s="40">
        <v>87.6131008281086</v>
      </c>
      <c r="S12" s="40">
        <v>11.622691625063759</v>
      </c>
      <c r="T12" s="56"/>
      <c r="U12" s="57"/>
      <c r="V12" s="57"/>
      <c r="W12" s="57"/>
      <c r="X12" s="57"/>
      <c r="Y12" s="58"/>
      <c r="Z12" s="59"/>
      <c r="AA12" s="60"/>
    </row>
    <row r="13" spans="1:27" s="61" customFormat="1" ht="12.75">
      <c r="A13" s="45" t="s">
        <v>12</v>
      </c>
      <c r="B13" s="55">
        <v>61874.20984552</v>
      </c>
      <c r="C13" s="55">
        <v>70476.76091825</v>
      </c>
      <c r="D13" s="46">
        <v>46473.63616035</v>
      </c>
      <c r="E13" s="40">
        <v>74643.0239982</v>
      </c>
      <c r="F13" s="40">
        <v>106.74062928401997</v>
      </c>
      <c r="G13" s="40">
        <v>66.84350572543676</v>
      </c>
      <c r="H13" s="41">
        <v>17626.34329415</v>
      </c>
      <c r="I13" s="40">
        <v>19669.60245984</v>
      </c>
      <c r="J13" s="40">
        <v>111.59207631209667</v>
      </c>
      <c r="K13" s="40">
        <v>26.35156161453792</v>
      </c>
      <c r="L13" s="41">
        <v>26301.64526537</v>
      </c>
      <c r="M13" s="40">
        <v>29302.81194078</v>
      </c>
      <c r="N13" s="40">
        <v>111.41056631678276</v>
      </c>
      <c r="O13" s="40">
        <v>39.25726795512281</v>
      </c>
      <c r="P13" s="41">
        <v>11455.765619129998</v>
      </c>
      <c r="Q13" s="40">
        <v>10656.58701724</v>
      </c>
      <c r="R13" s="40">
        <v>93.02378707403503</v>
      </c>
      <c r="S13" s="40">
        <v>14.276735381858296</v>
      </c>
      <c r="T13" s="56"/>
      <c r="U13" s="57"/>
      <c r="V13" s="57"/>
      <c r="W13" s="57"/>
      <c r="X13" s="57"/>
      <c r="Y13" s="58"/>
      <c r="Z13" s="59"/>
      <c r="AA13" s="60"/>
    </row>
    <row r="14" spans="1:27" s="61" customFormat="1" ht="12.75">
      <c r="A14" s="45" t="s">
        <v>13</v>
      </c>
      <c r="B14" s="55">
        <v>21970.10443827</v>
      </c>
      <c r="C14" s="55">
        <v>26617.48460621</v>
      </c>
      <c r="D14" s="46">
        <v>12878.223115370001</v>
      </c>
      <c r="E14" s="40">
        <v>19860.804876050002</v>
      </c>
      <c r="F14" s="40">
        <v>101.25013277959359</v>
      </c>
      <c r="G14" s="40">
        <v>46.04384682183967</v>
      </c>
      <c r="H14" s="41">
        <v>3778.66785876</v>
      </c>
      <c r="I14" s="40">
        <v>3192.92625672</v>
      </c>
      <c r="J14" s="40">
        <v>84.49872748984569</v>
      </c>
      <c r="K14" s="40">
        <v>16.076519942906874</v>
      </c>
      <c r="L14" s="41">
        <v>7871.96599231</v>
      </c>
      <c r="M14" s="40">
        <v>8383.01128987</v>
      </c>
      <c r="N14" s="40">
        <v>106.49196526076501</v>
      </c>
      <c r="O14" s="40">
        <v>42.208819542751826</v>
      </c>
      <c r="P14" s="41">
        <v>2464.10122776</v>
      </c>
      <c r="Q14" s="40">
        <v>2302.27934241</v>
      </c>
      <c r="R14" s="40">
        <v>93.43282315162415</v>
      </c>
      <c r="S14" s="40">
        <v>11.592074725965922</v>
      </c>
      <c r="T14" s="56"/>
      <c r="U14" s="57"/>
      <c r="V14" s="57"/>
      <c r="W14" s="57"/>
      <c r="X14" s="57"/>
      <c r="Y14" s="58"/>
      <c r="Z14" s="59"/>
      <c r="AA14" s="60"/>
    </row>
    <row r="15" spans="1:27" s="61" customFormat="1" ht="12.75">
      <c r="A15" s="45" t="s">
        <v>14</v>
      </c>
      <c r="B15" s="55">
        <v>34737.16188847</v>
      </c>
      <c r="C15" s="55">
        <v>40021.04057729</v>
      </c>
      <c r="D15" s="46">
        <v>26942.03894912</v>
      </c>
      <c r="E15" s="40">
        <v>43356.900569890015</v>
      </c>
      <c r="F15" s="40">
        <v>106.08907306378308</v>
      </c>
      <c r="G15" s="40">
        <v>69.26872827980002</v>
      </c>
      <c r="H15" s="41">
        <v>10059.21305347</v>
      </c>
      <c r="I15" s="40">
        <v>10763.02555924</v>
      </c>
      <c r="J15" s="40">
        <v>106.9966954872997</v>
      </c>
      <c r="K15" s="40">
        <v>24.824250390985235</v>
      </c>
      <c r="L15" s="41">
        <v>14991.87778779</v>
      </c>
      <c r="M15" s="40">
        <v>15891.31769076</v>
      </c>
      <c r="N15" s="40">
        <v>105.9995146418719</v>
      </c>
      <c r="O15" s="40">
        <v>36.652337879050364</v>
      </c>
      <c r="P15" s="41">
        <v>6755.25270418</v>
      </c>
      <c r="Q15" s="40">
        <v>6662.082116469999</v>
      </c>
      <c r="R15" s="40">
        <v>98.62076828521383</v>
      </c>
      <c r="S15" s="40">
        <v>15.365678885950171</v>
      </c>
      <c r="T15" s="56"/>
      <c r="U15" s="57"/>
      <c r="V15" s="57"/>
      <c r="W15" s="57"/>
      <c r="X15" s="57"/>
      <c r="Y15" s="58"/>
      <c r="Z15" s="59"/>
      <c r="AA15" s="60"/>
    </row>
    <row r="16" spans="1:27" s="61" customFormat="1" ht="12.75">
      <c r="A16" s="45" t="s">
        <v>15</v>
      </c>
      <c r="B16" s="55">
        <v>35400.94336184</v>
      </c>
      <c r="C16" s="55">
        <v>35876.37531837</v>
      </c>
      <c r="D16" s="46">
        <v>31119.349431340004</v>
      </c>
      <c r="E16" s="40">
        <v>45296.46015293999</v>
      </c>
      <c r="F16" s="40">
        <v>95.83425599807045</v>
      </c>
      <c r="G16" s="40">
        <v>74.5868537866142</v>
      </c>
      <c r="H16" s="41">
        <v>14321.80046552</v>
      </c>
      <c r="I16" s="40">
        <v>12991.87039808</v>
      </c>
      <c r="J16" s="40">
        <v>90.71394640190785</v>
      </c>
      <c r="K16" s="40">
        <v>28.681866870422006</v>
      </c>
      <c r="L16" s="41">
        <v>16249.64969045</v>
      </c>
      <c r="M16" s="40">
        <v>16821.99237077</v>
      </c>
      <c r="N16" s="40">
        <v>103.52218473150452</v>
      </c>
      <c r="O16" s="40">
        <v>37.137543008817566</v>
      </c>
      <c r="P16" s="41">
        <v>5068.619399519999</v>
      </c>
      <c r="Q16" s="40">
        <v>4353.10681816</v>
      </c>
      <c r="R16" s="40">
        <v>85.88348177360173</v>
      </c>
      <c r="S16" s="40">
        <v>9.610258292727671</v>
      </c>
      <c r="T16" s="56"/>
      <c r="U16" s="57"/>
      <c r="V16" s="57"/>
      <c r="W16" s="57"/>
      <c r="X16" s="57"/>
      <c r="Y16" s="58"/>
      <c r="Z16" s="59"/>
      <c r="AA16" s="60"/>
    </row>
    <row r="17" spans="1:27" s="61" customFormat="1" ht="12.75">
      <c r="A17" s="45" t="s">
        <v>16</v>
      </c>
      <c r="B17" s="55">
        <v>17853.03056573</v>
      </c>
      <c r="C17" s="55">
        <v>20128.61706599</v>
      </c>
      <c r="D17" s="46">
        <v>11607.895444680002</v>
      </c>
      <c r="E17" s="40">
        <v>17671.85804884</v>
      </c>
      <c r="F17" s="40">
        <v>101.7054632101034</v>
      </c>
      <c r="G17" s="40">
        <v>54.620643208536926</v>
      </c>
      <c r="H17" s="41">
        <v>4770.04061813</v>
      </c>
      <c r="I17" s="40">
        <v>4360.67817719</v>
      </c>
      <c r="J17" s="40">
        <v>91.41805125549469</v>
      </c>
      <c r="K17" s="40">
        <v>24.67583298337007</v>
      </c>
      <c r="L17" s="41">
        <v>6748.40615205</v>
      </c>
      <c r="M17" s="40">
        <v>6849.90545293</v>
      </c>
      <c r="N17" s="40">
        <v>101.50404849075612</v>
      </c>
      <c r="O17" s="40">
        <v>38.761659549317365</v>
      </c>
      <c r="P17" s="41">
        <v>1913.2344164800002</v>
      </c>
      <c r="Q17" s="40">
        <v>1613.2278619400001</v>
      </c>
      <c r="R17" s="40">
        <v>84.31940425303675</v>
      </c>
      <c r="S17" s="40">
        <v>9.128795950496524</v>
      </c>
      <c r="T17" s="56"/>
      <c r="U17" s="57"/>
      <c r="V17" s="57"/>
      <c r="W17" s="57"/>
      <c r="X17" s="57"/>
      <c r="Y17" s="58"/>
      <c r="Z17" s="59"/>
      <c r="AA17" s="60"/>
    </row>
    <row r="18" spans="1:27" s="61" customFormat="1" ht="12.75">
      <c r="A18" s="45" t="s">
        <v>17</v>
      </c>
      <c r="B18" s="55">
        <v>32610.21138049</v>
      </c>
      <c r="C18" s="55">
        <v>34003.6112707</v>
      </c>
      <c r="D18" s="46">
        <v>23960.26800878</v>
      </c>
      <c r="E18" s="40">
        <v>36124.229989030006</v>
      </c>
      <c r="F18" s="40">
        <v>98.81558080896491</v>
      </c>
      <c r="G18" s="40">
        <v>66.89459225368593</v>
      </c>
      <c r="H18" s="41">
        <v>14209.66299608</v>
      </c>
      <c r="I18" s="40">
        <v>12672.04962837</v>
      </c>
      <c r="J18" s="40">
        <v>89.1791003901065</v>
      </c>
      <c r="K18" s="40">
        <v>35.0790857887301</v>
      </c>
      <c r="L18" s="41">
        <v>11699.86029017</v>
      </c>
      <c r="M18" s="40">
        <v>12831.71477491</v>
      </c>
      <c r="N18" s="40">
        <v>109.67408547340487</v>
      </c>
      <c r="O18" s="40">
        <v>35.521074854209104</v>
      </c>
      <c r="P18" s="41">
        <v>4746.42121786</v>
      </c>
      <c r="Q18" s="40">
        <v>4711.22066904</v>
      </c>
      <c r="R18" s="40">
        <v>99.25837705495782</v>
      </c>
      <c r="S18" s="40">
        <v>13.041719285008083</v>
      </c>
      <c r="T18" s="56"/>
      <c r="U18" s="57"/>
      <c r="V18" s="57"/>
      <c r="W18" s="57"/>
      <c r="X18" s="57"/>
      <c r="Y18" s="58"/>
      <c r="Z18" s="59"/>
      <c r="AA18" s="60"/>
    </row>
    <row r="19" spans="1:27" s="61" customFormat="1" ht="12.75">
      <c r="A19" s="45" t="s">
        <v>18</v>
      </c>
      <c r="B19" s="55">
        <v>32344.66637221</v>
      </c>
      <c r="C19" s="55">
        <v>35933.85940691</v>
      </c>
      <c r="D19" s="46">
        <v>26469.288142809997</v>
      </c>
      <c r="E19" s="40">
        <v>40634.409295569996</v>
      </c>
      <c r="F19" s="40">
        <v>97.58071826648342</v>
      </c>
      <c r="G19" s="40">
        <v>70.73384779840693</v>
      </c>
      <c r="H19" s="41">
        <v>15160.97923637</v>
      </c>
      <c r="I19" s="40">
        <v>12698.89677622</v>
      </c>
      <c r="J19" s="40">
        <v>83.76039949818244</v>
      </c>
      <c r="K19" s="40">
        <v>31.25158454710069</v>
      </c>
      <c r="L19" s="41">
        <v>14789.65683337</v>
      </c>
      <c r="M19" s="40">
        <v>15442.36647459</v>
      </c>
      <c r="N19" s="40">
        <v>104.41328455807906</v>
      </c>
      <c r="O19" s="40">
        <v>38.0031769682291</v>
      </c>
      <c r="P19" s="41">
        <v>5188.17517954</v>
      </c>
      <c r="Q19" s="40">
        <v>5069.33398814</v>
      </c>
      <c r="R19" s="40">
        <v>97.70938360237604</v>
      </c>
      <c r="S19" s="40">
        <v>12.475471099545832</v>
      </c>
      <c r="T19" s="56"/>
      <c r="U19" s="57"/>
      <c r="V19" s="57"/>
      <c r="W19" s="57"/>
      <c r="X19" s="57"/>
      <c r="Y19" s="58"/>
      <c r="Z19" s="59"/>
      <c r="AA19" s="60"/>
    </row>
    <row r="20" spans="1:27" s="61" customFormat="1" ht="12.75">
      <c r="A20" s="45" t="s">
        <v>19</v>
      </c>
      <c r="B20" s="55">
        <v>322652.68520086</v>
      </c>
      <c r="C20" s="55">
        <v>328805.43007655</v>
      </c>
      <c r="D20" s="46">
        <v>283261.00867357</v>
      </c>
      <c r="E20" s="40">
        <v>426087.68012575</v>
      </c>
      <c r="F20" s="40">
        <v>99.07359067225687</v>
      </c>
      <c r="G20" s="40">
        <v>81.68921110190797</v>
      </c>
      <c r="H20" s="41">
        <v>116690.16907117</v>
      </c>
      <c r="I20" s="40">
        <v>115348.36722834</v>
      </c>
      <c r="J20" s="40">
        <v>98.85011577795242</v>
      </c>
      <c r="K20" s="40">
        <v>27.07150959969027</v>
      </c>
      <c r="L20" s="41">
        <v>183829.79008771</v>
      </c>
      <c r="M20" s="40">
        <v>184852.76251023</v>
      </c>
      <c r="N20" s="40">
        <v>100.5564780452787</v>
      </c>
      <c r="O20" s="40">
        <v>43.38373793292379</v>
      </c>
      <c r="P20" s="41">
        <v>58541.893216979995</v>
      </c>
      <c r="Q20" s="40">
        <v>55133.84012424</v>
      </c>
      <c r="R20" s="40">
        <v>94.17843717471116</v>
      </c>
      <c r="S20" s="40">
        <v>12.939552748384678</v>
      </c>
      <c r="T20" s="56"/>
      <c r="U20" s="57"/>
      <c r="V20" s="57"/>
      <c r="W20" s="57"/>
      <c r="X20" s="57"/>
      <c r="Y20" s="58"/>
      <c r="Z20" s="59"/>
      <c r="AA20" s="60"/>
    </row>
    <row r="21" spans="1:27" s="61" customFormat="1" ht="12.75">
      <c r="A21" s="45" t="s">
        <v>20</v>
      </c>
      <c r="B21" s="55">
        <v>17704.43164564</v>
      </c>
      <c r="C21" s="55">
        <v>20150.02536234</v>
      </c>
      <c r="D21" s="46">
        <v>11040.611176809998</v>
      </c>
      <c r="E21" s="40">
        <v>17115.284552989997</v>
      </c>
      <c r="F21" s="40">
        <v>100.95304317070237</v>
      </c>
      <c r="G21" s="40">
        <v>51.89993890860234</v>
      </c>
      <c r="H21" s="41">
        <v>3526.79319921</v>
      </c>
      <c r="I21" s="40">
        <v>3437.77100273</v>
      </c>
      <c r="J21" s="40">
        <v>97.47583168471742</v>
      </c>
      <c r="K21" s="40">
        <v>20.085970479114412</v>
      </c>
      <c r="L21" s="41">
        <v>6905.5220881</v>
      </c>
      <c r="M21" s="40">
        <v>7374.39361713</v>
      </c>
      <c r="N21" s="40">
        <v>106.78980565188529</v>
      </c>
      <c r="O21" s="40">
        <v>43.086596628285164</v>
      </c>
      <c r="P21" s="41">
        <v>2186.27199881</v>
      </c>
      <c r="Q21" s="40">
        <v>2117.8578441199998</v>
      </c>
      <c r="R21" s="40">
        <v>96.87073910623938</v>
      </c>
      <c r="S21" s="40">
        <v>12.374073230059242</v>
      </c>
      <c r="T21" s="56"/>
      <c r="U21" s="57"/>
      <c r="V21" s="57"/>
      <c r="W21" s="57"/>
      <c r="X21" s="57"/>
      <c r="Y21" s="58"/>
      <c r="Z21" s="59"/>
      <c r="AA21" s="60"/>
    </row>
    <row r="22" spans="1:27" s="61" customFormat="1" ht="12.75">
      <c r="A22" s="45" t="s">
        <v>21</v>
      </c>
      <c r="B22" s="55">
        <v>29754.18865085</v>
      </c>
      <c r="C22" s="55">
        <v>32355.36159443</v>
      </c>
      <c r="D22" s="46">
        <v>22761.420968059996</v>
      </c>
      <c r="E22" s="40">
        <v>35245.5675624</v>
      </c>
      <c r="F22" s="40">
        <v>102.58136823783586</v>
      </c>
      <c r="G22" s="40">
        <v>65.9628580666877</v>
      </c>
      <c r="H22" s="41">
        <v>7962.12461854</v>
      </c>
      <c r="I22" s="40">
        <v>8684.92171463</v>
      </c>
      <c r="J22" s="40">
        <v>109.07794251809308</v>
      </c>
      <c r="K22" s="40">
        <v>24.641174239154772</v>
      </c>
      <c r="L22" s="41">
        <v>13548.33832281</v>
      </c>
      <c r="M22" s="40">
        <v>13974.51037345</v>
      </c>
      <c r="N22" s="40">
        <v>103.14556693585439</v>
      </c>
      <c r="O22" s="40">
        <v>39.6489866384164</v>
      </c>
      <c r="P22" s="41">
        <v>5199.974820150001</v>
      </c>
      <c r="Q22" s="40">
        <v>4608.09499923</v>
      </c>
      <c r="R22" s="40">
        <v>88.61764063498049</v>
      </c>
      <c r="S22" s="40">
        <v>13.074253921636148</v>
      </c>
      <c r="T22" s="56"/>
      <c r="U22" s="57"/>
      <c r="V22" s="57"/>
      <c r="W22" s="57"/>
      <c r="X22" s="57"/>
      <c r="Y22" s="58"/>
      <c r="Z22" s="59"/>
      <c r="AA22" s="60"/>
    </row>
    <row r="23" spans="1:27" s="61" customFormat="1" ht="12.75">
      <c r="A23" s="45" t="s">
        <v>22</v>
      </c>
      <c r="B23" s="55">
        <v>23248.88479739</v>
      </c>
      <c r="C23" s="55">
        <v>27569.14574019</v>
      </c>
      <c r="D23" s="46">
        <v>18376.35798373</v>
      </c>
      <c r="E23" s="40">
        <v>30287.422102620003</v>
      </c>
      <c r="F23" s="40">
        <v>110.2152124968522</v>
      </c>
      <c r="G23" s="40">
        <v>68.95674522037402</v>
      </c>
      <c r="H23" s="41">
        <v>6887.97102514</v>
      </c>
      <c r="I23" s="40">
        <v>7880.68635342</v>
      </c>
      <c r="J23" s="40">
        <v>114.41230406830614</v>
      </c>
      <c r="K23" s="40">
        <v>26.01966693209682</v>
      </c>
      <c r="L23" s="41">
        <v>10532.34427611</v>
      </c>
      <c r="M23" s="40">
        <v>11425.12896942</v>
      </c>
      <c r="N23" s="40">
        <v>108.47659998482067</v>
      </c>
      <c r="O23" s="40">
        <v>37.72235527576206</v>
      </c>
      <c r="P23" s="41">
        <v>3803.1315203999998</v>
      </c>
      <c r="Q23" s="40">
        <v>3853.40790183</v>
      </c>
      <c r="R23" s="40">
        <v>101.32197325178784</v>
      </c>
      <c r="S23" s="40">
        <v>12.722799216037147</v>
      </c>
      <c r="T23" s="56"/>
      <c r="U23" s="57"/>
      <c r="V23" s="57"/>
      <c r="W23" s="57"/>
      <c r="X23" s="57"/>
      <c r="Y23" s="58"/>
      <c r="Z23" s="59"/>
      <c r="AA23" s="60"/>
    </row>
    <row r="24" spans="1:27" s="61" customFormat="1" ht="12.75">
      <c r="A24" s="45" t="s">
        <v>23</v>
      </c>
      <c r="B24" s="55">
        <v>24016.18243187</v>
      </c>
      <c r="C24" s="55">
        <v>26303.4350223</v>
      </c>
      <c r="D24" s="46">
        <v>13747.98202731</v>
      </c>
      <c r="E24" s="40">
        <v>21183.04737349</v>
      </c>
      <c r="F24" s="40">
        <v>101.99936888192617</v>
      </c>
      <c r="G24" s="40">
        <v>48.947554467993044</v>
      </c>
      <c r="H24" s="41">
        <v>3576.02463003</v>
      </c>
      <c r="I24" s="40">
        <v>4052.78794104</v>
      </c>
      <c r="J24" s="40">
        <v>113.33221552800102</v>
      </c>
      <c r="K24" s="40">
        <v>19.132223374583738</v>
      </c>
      <c r="L24" s="41">
        <v>8448.71218621</v>
      </c>
      <c r="M24" s="40">
        <v>9113.62129041</v>
      </c>
      <c r="N24" s="40">
        <v>107.86994620653863</v>
      </c>
      <c r="O24" s="40">
        <v>43.02318325462202</v>
      </c>
      <c r="P24" s="41">
        <v>3769.42797907</v>
      </c>
      <c r="Q24" s="40">
        <v>3175.1922832299997</v>
      </c>
      <c r="R24" s="40">
        <v>84.23538799150604</v>
      </c>
      <c r="S24" s="40">
        <v>14.989308323993388</v>
      </c>
      <c r="T24" s="56"/>
      <c r="U24" s="57"/>
      <c r="V24" s="57"/>
      <c r="W24" s="57"/>
      <c r="X24" s="57"/>
      <c r="Y24" s="58"/>
      <c r="Z24" s="59"/>
      <c r="AA24" s="60"/>
    </row>
    <row r="25" spans="1:27" s="61" customFormat="1" ht="12.75">
      <c r="A25" s="45" t="s">
        <v>24</v>
      </c>
      <c r="B25" s="55">
        <v>46546.32010241</v>
      </c>
      <c r="C25" s="55">
        <v>43787.39028918</v>
      </c>
      <c r="D25" s="46">
        <v>39198.855043400006</v>
      </c>
      <c r="E25" s="40">
        <v>54328.31854838</v>
      </c>
      <c r="F25" s="40">
        <v>92.69118830000478</v>
      </c>
      <c r="G25" s="40">
        <v>73.2857274502066</v>
      </c>
      <c r="H25" s="41">
        <v>19184.23927821</v>
      </c>
      <c r="I25" s="40">
        <v>14970.09426266</v>
      </c>
      <c r="J25" s="40">
        <v>78.03329621552133</v>
      </c>
      <c r="K25" s="40">
        <v>27.55486395060977</v>
      </c>
      <c r="L25" s="41">
        <v>19607.19591857</v>
      </c>
      <c r="M25" s="40">
        <v>20176.26474421</v>
      </c>
      <c r="N25" s="40">
        <v>102.90234681187142</v>
      </c>
      <c r="O25" s="40">
        <v>37.13765727213295</v>
      </c>
      <c r="P25" s="41">
        <v>6060.857575940001</v>
      </c>
      <c r="Q25" s="40">
        <v>5164.116632540001</v>
      </c>
      <c r="R25" s="40">
        <v>85.20438845222458</v>
      </c>
      <c r="S25" s="40">
        <v>9.505386455023995</v>
      </c>
      <c r="T25" s="56"/>
      <c r="U25" s="57"/>
      <c r="V25" s="57"/>
      <c r="W25" s="57"/>
      <c r="X25" s="57"/>
      <c r="Y25" s="58"/>
      <c r="Z25" s="59"/>
      <c r="AA25" s="60"/>
    </row>
    <row r="26" spans="1:27" s="61" customFormat="1" ht="12.75">
      <c r="A26" s="45" t="s">
        <v>25</v>
      </c>
      <c r="B26" s="55">
        <v>36846.48997677</v>
      </c>
      <c r="C26" s="55">
        <v>40008.38307438</v>
      </c>
      <c r="D26" s="46">
        <v>31772.669838169997</v>
      </c>
      <c r="E26" s="40">
        <v>47755.14155228</v>
      </c>
      <c r="F26" s="40">
        <v>98.46763942608722</v>
      </c>
      <c r="G26" s="40">
        <v>73.37610798329024</v>
      </c>
      <c r="H26" s="41">
        <v>13430.2945812</v>
      </c>
      <c r="I26" s="40">
        <v>12480.71276808</v>
      </c>
      <c r="J26" s="40">
        <v>92.92955335135208</v>
      </c>
      <c r="K26" s="40">
        <v>26.13480425854612</v>
      </c>
      <c r="L26" s="41">
        <v>18017.085136</v>
      </c>
      <c r="M26" s="40">
        <v>17661.44898117</v>
      </c>
      <c r="N26" s="40">
        <v>98.02611714300332</v>
      </c>
      <c r="O26" s="40">
        <v>36.983345472518614</v>
      </c>
      <c r="P26" s="41">
        <v>5708.29336987</v>
      </c>
      <c r="Q26" s="40">
        <v>5437.258334709999</v>
      </c>
      <c r="R26" s="40">
        <v>95.25190774898499</v>
      </c>
      <c r="S26" s="40">
        <v>11.385702477203536</v>
      </c>
      <c r="T26" s="56"/>
      <c r="U26" s="57"/>
      <c r="V26" s="57"/>
      <c r="W26" s="57"/>
      <c r="X26" s="57"/>
      <c r="Y26" s="58"/>
      <c r="Z26" s="59"/>
      <c r="AA26" s="60"/>
    </row>
    <row r="27" spans="1:27" s="61" customFormat="1" ht="12.75">
      <c r="A27" s="45" t="s">
        <v>26</v>
      </c>
      <c r="B27" s="55">
        <v>1274353.3638191</v>
      </c>
      <c r="C27" s="55">
        <v>1186720.76781732</v>
      </c>
      <c r="D27" s="46">
        <v>1116024.1858085</v>
      </c>
      <c r="E27" s="40">
        <v>1623393.2841403803</v>
      </c>
      <c r="F27" s="40">
        <v>97.90385603183341</v>
      </c>
      <c r="G27" s="40">
        <v>87.56623728531262</v>
      </c>
      <c r="H27" s="41">
        <v>668442.31697314</v>
      </c>
      <c r="I27" s="40">
        <v>599285.51499064</v>
      </c>
      <c r="J27" s="40">
        <v>89.65403592404833</v>
      </c>
      <c r="K27" s="40">
        <v>36.91560885740474</v>
      </c>
      <c r="L27" s="41">
        <v>731522.22299264</v>
      </c>
      <c r="M27" s="40">
        <v>777782.13040616</v>
      </c>
      <c r="N27" s="40">
        <v>106.32378702375873</v>
      </c>
      <c r="O27" s="40">
        <v>47.91088752212077</v>
      </c>
      <c r="P27" s="41">
        <v>130053.59758720001</v>
      </c>
      <c r="Q27" s="40">
        <v>125601.4515418</v>
      </c>
      <c r="R27" s="40">
        <v>96.57668366888899</v>
      </c>
      <c r="S27" s="40">
        <v>7.736970010215886</v>
      </c>
      <c r="T27" s="56"/>
      <c r="U27" s="57"/>
      <c r="V27" s="57"/>
      <c r="W27" s="57"/>
      <c r="X27" s="57"/>
      <c r="Y27" s="58"/>
      <c r="Z27" s="59"/>
      <c r="AA27" s="60"/>
    </row>
    <row r="28" spans="1:27" s="61" customFormat="1" ht="26.25">
      <c r="A28" s="44" t="s">
        <v>27</v>
      </c>
      <c r="B28" s="55">
        <v>717552.22682979</v>
      </c>
      <c r="C28" s="55">
        <v>707937.24973643</v>
      </c>
      <c r="D28" s="46">
        <v>582728.63164852</v>
      </c>
      <c r="E28" s="40">
        <v>837250.46681562</v>
      </c>
      <c r="F28" s="40">
        <v>96.3408562558263</v>
      </c>
      <c r="G28" s="40">
        <v>75.35660478020799</v>
      </c>
      <c r="H28" s="41">
        <v>296379.65947263</v>
      </c>
      <c r="I28" s="40">
        <v>254213.80914343003</v>
      </c>
      <c r="J28" s="40">
        <v>85.77302828263291</v>
      </c>
      <c r="K28" s="40">
        <v>30.362934297343692</v>
      </c>
      <c r="L28" s="41">
        <v>346037.69215014996</v>
      </c>
      <c r="M28" s="40">
        <v>363426.24588108</v>
      </c>
      <c r="N28" s="40">
        <v>105.02504615115306</v>
      </c>
      <c r="O28" s="40">
        <v>43.40711176469419</v>
      </c>
      <c r="P28" s="41">
        <v>109194.09026850999</v>
      </c>
      <c r="Q28" s="40">
        <v>102362.88572770999</v>
      </c>
      <c r="R28" s="40">
        <v>93.74397962014065</v>
      </c>
      <c r="S28" s="40">
        <v>12.226076877213906</v>
      </c>
      <c r="T28" s="56"/>
      <c r="U28" s="57"/>
      <c r="V28" s="57"/>
      <c r="W28" s="57"/>
      <c r="X28" s="57"/>
      <c r="Y28" s="58"/>
      <c r="Z28" s="59"/>
      <c r="AA28" s="60"/>
    </row>
    <row r="29" spans="1:27" s="61" customFormat="1" ht="12.75">
      <c r="A29" s="45" t="s">
        <v>28</v>
      </c>
      <c r="B29" s="55">
        <v>25795.66246022</v>
      </c>
      <c r="C29" s="55">
        <v>28243.91837481</v>
      </c>
      <c r="D29" s="46">
        <v>15681.00732146</v>
      </c>
      <c r="E29" s="40">
        <v>21607.72771476</v>
      </c>
      <c r="F29" s="40">
        <v>93.60794091168233</v>
      </c>
      <c r="G29" s="40">
        <v>48.364191063452985</v>
      </c>
      <c r="H29" s="41">
        <v>6485.04554545</v>
      </c>
      <c r="I29" s="40">
        <v>3581.37539594</v>
      </c>
      <c r="J29" s="40">
        <v>55.22513868006285</v>
      </c>
      <c r="K29" s="40">
        <v>16.574511874719718</v>
      </c>
      <c r="L29" s="41">
        <v>9183.22445605</v>
      </c>
      <c r="M29" s="40">
        <v>9831.95352425</v>
      </c>
      <c r="N29" s="40">
        <v>107.06428413358242</v>
      </c>
      <c r="O29" s="40">
        <v>45.50202434073575</v>
      </c>
      <c r="P29" s="41">
        <v>2336.2975780100005</v>
      </c>
      <c r="Q29" s="40">
        <v>2003.86564278</v>
      </c>
      <c r="R29" s="40">
        <v>85.77099345738492</v>
      </c>
      <c r="S29" s="40">
        <v>9.2738379029609</v>
      </c>
      <c r="T29" s="56"/>
      <c r="U29" s="57"/>
      <c r="V29" s="57"/>
      <c r="W29" s="57"/>
      <c r="X29" s="57"/>
      <c r="Y29" s="58"/>
      <c r="Z29" s="59"/>
      <c r="AA29" s="60"/>
    </row>
    <row r="30" spans="1:27" s="61" customFormat="1" ht="12.75">
      <c r="A30" s="45" t="s">
        <v>29</v>
      </c>
      <c r="B30" s="55">
        <v>49249.57390295</v>
      </c>
      <c r="C30" s="55">
        <v>44402.52971467</v>
      </c>
      <c r="D30" s="46">
        <v>44260.09744420999</v>
      </c>
      <c r="E30" s="40">
        <v>51563.44572702</v>
      </c>
      <c r="F30" s="40">
        <v>80.19933260039777</v>
      </c>
      <c r="G30" s="40">
        <v>73.9365718462196</v>
      </c>
      <c r="H30" s="41">
        <v>24486.34521857</v>
      </c>
      <c r="I30" s="40">
        <v>11521.02548125</v>
      </c>
      <c r="J30" s="40">
        <v>47.05081701009697</v>
      </c>
      <c r="K30" s="40">
        <v>22.3433971853685</v>
      </c>
      <c r="L30" s="41">
        <v>17754.89322755</v>
      </c>
      <c r="M30" s="40">
        <v>18750.24698794</v>
      </c>
      <c r="N30" s="40">
        <v>105.60608136378721</v>
      </c>
      <c r="O30" s="40">
        <v>36.363448414997215</v>
      </c>
      <c r="P30" s="41">
        <v>16137.628368100002</v>
      </c>
      <c r="Q30" s="40">
        <v>15970.156544639998</v>
      </c>
      <c r="R30" s="40">
        <v>98.96222778440571</v>
      </c>
      <c r="S30" s="40">
        <v>30.971856747485365</v>
      </c>
      <c r="T30" s="56"/>
      <c r="U30" s="57"/>
      <c r="V30" s="57"/>
      <c r="W30" s="57"/>
      <c r="X30" s="57"/>
      <c r="Y30" s="58"/>
      <c r="Z30" s="59"/>
      <c r="AA30" s="60"/>
    </row>
    <row r="31" spans="1:27" s="61" customFormat="1" ht="12.75">
      <c r="A31" s="45" t="s">
        <v>30</v>
      </c>
      <c r="B31" s="55">
        <v>51644.89573833</v>
      </c>
      <c r="C31" s="55">
        <v>48319.09851309</v>
      </c>
      <c r="D31" s="46">
        <v>36302.06791962</v>
      </c>
      <c r="E31" s="40">
        <v>46662.32480039</v>
      </c>
      <c r="F31" s="40">
        <v>88.01185196892611</v>
      </c>
      <c r="G31" s="40">
        <v>61.84551008045794</v>
      </c>
      <c r="H31" s="41">
        <v>14949.52476316</v>
      </c>
      <c r="I31" s="40">
        <v>9000.4339764</v>
      </c>
      <c r="J31" s="40">
        <v>60.20548558560003</v>
      </c>
      <c r="K31" s="40">
        <v>19.288438831330527</v>
      </c>
      <c r="L31" s="41">
        <v>20513.39891209</v>
      </c>
      <c r="M31" s="40">
        <v>21688.83754522</v>
      </c>
      <c r="N31" s="40">
        <v>105.73010176503334</v>
      </c>
      <c r="O31" s="40">
        <v>46.48040499053474</v>
      </c>
      <c r="P31" s="41">
        <v>7225.041038050001</v>
      </c>
      <c r="Q31" s="40">
        <v>6135.494600240001</v>
      </c>
      <c r="R31" s="40">
        <v>84.91985814236894</v>
      </c>
      <c r="S31" s="40">
        <v>13.148711785120318</v>
      </c>
      <c r="T31" s="56"/>
      <c r="U31" s="57"/>
      <c r="V31" s="57"/>
      <c r="W31" s="57"/>
      <c r="X31" s="57"/>
      <c r="Y31" s="58"/>
      <c r="Z31" s="59"/>
      <c r="AA31" s="60"/>
    </row>
    <row r="32" spans="1:27" s="61" customFormat="1" ht="12.75">
      <c r="A32" s="45" t="s">
        <v>31</v>
      </c>
      <c r="B32" s="55">
        <v>45634.4310117</v>
      </c>
      <c r="C32" s="55">
        <v>45673.44172005</v>
      </c>
      <c r="D32" s="46">
        <v>36677.66501702</v>
      </c>
      <c r="E32" s="40">
        <v>50489.97987002</v>
      </c>
      <c r="F32" s="40">
        <v>89.45451718367423</v>
      </c>
      <c r="G32" s="40">
        <v>65.26849209684435</v>
      </c>
      <c r="H32" s="41">
        <v>20209.24421227</v>
      </c>
      <c r="I32" s="40">
        <v>12938.9445772</v>
      </c>
      <c r="J32" s="40">
        <v>64.02488109547484</v>
      </c>
      <c r="K32" s="40">
        <v>25.626757250665694</v>
      </c>
      <c r="L32" s="41">
        <v>16576.44934336</v>
      </c>
      <c r="M32" s="40">
        <v>18632.39886354</v>
      </c>
      <c r="N32" s="40">
        <v>112.40283415099113</v>
      </c>
      <c r="O32" s="40">
        <v>36.90316160059229</v>
      </c>
      <c r="P32" s="41">
        <v>10403.054657289998</v>
      </c>
      <c r="Q32" s="40">
        <v>9269.788463719999</v>
      </c>
      <c r="R32" s="40">
        <v>89.10640931050135</v>
      </c>
      <c r="S32" s="40">
        <v>18.35965965441833</v>
      </c>
      <c r="T32" s="56"/>
      <c r="U32" s="57"/>
      <c r="V32" s="57"/>
      <c r="W32" s="57"/>
      <c r="X32" s="57"/>
      <c r="Y32" s="58"/>
      <c r="Z32" s="59"/>
      <c r="AA32" s="60"/>
    </row>
    <row r="33" spans="1:27" s="61" customFormat="1" ht="12.75">
      <c r="A33" s="45" t="s">
        <v>32</v>
      </c>
      <c r="B33" s="55">
        <v>63757.57455658</v>
      </c>
      <c r="C33" s="55">
        <v>59776.33714512</v>
      </c>
      <c r="D33" s="46">
        <v>25007.45780989</v>
      </c>
      <c r="E33" s="40">
        <v>39113.104545220005</v>
      </c>
      <c r="F33" s="40">
        <v>104.70971224581032</v>
      </c>
      <c r="G33" s="40">
        <v>41.90546124993825</v>
      </c>
      <c r="H33" s="41">
        <v>7876.61762242</v>
      </c>
      <c r="I33" s="40">
        <v>8627.65017033</v>
      </c>
      <c r="J33" s="40">
        <v>109.53496264401946</v>
      </c>
      <c r="K33" s="40">
        <v>22.05820854837866</v>
      </c>
      <c r="L33" s="41">
        <v>14412.19960107</v>
      </c>
      <c r="M33" s="40">
        <v>15330.73913957</v>
      </c>
      <c r="N33" s="40">
        <v>106.37334733021464</v>
      </c>
      <c r="O33" s="40">
        <v>39.19591481633887</v>
      </c>
      <c r="P33" s="41">
        <v>5570.18752552</v>
      </c>
      <c r="Q33" s="40">
        <v>5295.66243657</v>
      </c>
      <c r="R33" s="40">
        <v>95.07152878260823</v>
      </c>
      <c r="S33" s="40">
        <v>13.539355922124521</v>
      </c>
      <c r="T33" s="56"/>
      <c r="U33" s="57"/>
      <c r="V33" s="57"/>
      <c r="W33" s="57"/>
      <c r="X33" s="57"/>
      <c r="Y33" s="58"/>
      <c r="Z33" s="59"/>
      <c r="AA33" s="60"/>
    </row>
    <row r="34" spans="1:27" s="61" customFormat="1" ht="12.75">
      <c r="A34" s="45" t="s">
        <v>33</v>
      </c>
      <c r="B34" s="55">
        <v>82656.97675587</v>
      </c>
      <c r="C34" s="55">
        <v>91083.8897892</v>
      </c>
      <c r="D34" s="46">
        <v>72216.64173406</v>
      </c>
      <c r="E34" s="40">
        <v>112422.52480244</v>
      </c>
      <c r="F34" s="40">
        <v>104.52993700961517</v>
      </c>
      <c r="G34" s="40">
        <v>83.93334957470778</v>
      </c>
      <c r="H34" s="41">
        <v>42704.59806605</v>
      </c>
      <c r="I34" s="40">
        <v>47278.59920441</v>
      </c>
      <c r="J34" s="40">
        <v>110.71079308903815</v>
      </c>
      <c r="K34" s="40">
        <v>42.054383040669684</v>
      </c>
      <c r="L34" s="41">
        <v>33114.28322931</v>
      </c>
      <c r="M34" s="40">
        <v>34233.21601662</v>
      </c>
      <c r="N34" s="40">
        <v>103.37900349393524</v>
      </c>
      <c r="O34" s="40">
        <v>30.450495642913193</v>
      </c>
      <c r="P34" s="41">
        <v>19657.68442167</v>
      </c>
      <c r="Q34" s="40">
        <v>18229.42342214</v>
      </c>
      <c r="R34" s="40">
        <v>92.73433752982864</v>
      </c>
      <c r="S34" s="40">
        <v>16.21509875727711</v>
      </c>
      <c r="T34" s="56"/>
      <c r="U34" s="57"/>
      <c r="V34" s="57"/>
      <c r="W34" s="57"/>
      <c r="X34" s="57"/>
      <c r="Y34" s="58"/>
      <c r="Z34" s="59"/>
      <c r="AA34" s="60"/>
    </row>
    <row r="35" spans="1:27" s="61" customFormat="1" ht="12.75">
      <c r="A35" s="45" t="s">
        <v>34</v>
      </c>
      <c r="B35" s="55">
        <v>42720.33599203</v>
      </c>
      <c r="C35" s="55">
        <v>42831.46814353</v>
      </c>
      <c r="D35" s="46">
        <v>37431.01817701999</v>
      </c>
      <c r="E35" s="40">
        <v>60918.169124709995</v>
      </c>
      <c r="F35" s="40">
        <v>103.9203860259725</v>
      </c>
      <c r="G35" s="40">
        <v>82.19768597487624</v>
      </c>
      <c r="H35" s="41">
        <v>22805.92542191</v>
      </c>
      <c r="I35" s="40">
        <v>23415.81767388</v>
      </c>
      <c r="J35" s="40">
        <v>102.6742710093407</v>
      </c>
      <c r="K35" s="40">
        <v>38.438150736184774</v>
      </c>
      <c r="L35" s="41">
        <v>23663.74536734</v>
      </c>
      <c r="M35" s="40">
        <v>25847.68574331</v>
      </c>
      <c r="N35" s="40">
        <v>109.22905627181152</v>
      </c>
      <c r="O35" s="40">
        <v>42.43017496207959</v>
      </c>
      <c r="P35" s="41">
        <v>5186.264269610001</v>
      </c>
      <c r="Q35" s="40">
        <v>4846.052902009999</v>
      </c>
      <c r="R35" s="40">
        <v>93.44014593329652</v>
      </c>
      <c r="S35" s="40">
        <v>7.955020598352674</v>
      </c>
      <c r="T35" s="56"/>
      <c r="U35" s="57"/>
      <c r="V35" s="57"/>
      <c r="W35" s="57"/>
      <c r="X35" s="57"/>
      <c r="Y35" s="58"/>
      <c r="Z35" s="59"/>
      <c r="AA35" s="60"/>
    </row>
    <row r="36" spans="1:27" s="61" customFormat="1" ht="12.75">
      <c r="A36" s="45" t="s">
        <v>35</v>
      </c>
      <c r="B36" s="55">
        <v>19139.5020725</v>
      </c>
      <c r="C36" s="55">
        <v>19027.64608987</v>
      </c>
      <c r="D36" s="46">
        <v>13744.71908704</v>
      </c>
      <c r="E36" s="40">
        <v>19614.365183399997</v>
      </c>
      <c r="F36" s="40">
        <v>95.30030620874444</v>
      </c>
      <c r="G36" s="40">
        <v>60.40210856275263</v>
      </c>
      <c r="H36" s="41">
        <v>6048.55917063</v>
      </c>
      <c r="I36" s="40">
        <v>4618.02730878</v>
      </c>
      <c r="J36" s="40">
        <v>76.34921273819661</v>
      </c>
      <c r="K36" s="40">
        <v>23.54410793110104</v>
      </c>
      <c r="L36" s="41">
        <v>7217.38996908</v>
      </c>
      <c r="M36" s="40">
        <v>7296.67279856</v>
      </c>
      <c r="N36" s="40">
        <v>101.09849723819353</v>
      </c>
      <c r="O36" s="40">
        <v>37.200657428032954</v>
      </c>
      <c r="P36" s="41">
        <v>3579.8772209999997</v>
      </c>
      <c r="Q36" s="40">
        <v>3058.09268762</v>
      </c>
      <c r="R36" s="40">
        <v>85.42451315594994</v>
      </c>
      <c r="S36" s="40">
        <v>15.591086731719061</v>
      </c>
      <c r="T36" s="56"/>
      <c r="U36" s="57"/>
      <c r="V36" s="57"/>
      <c r="W36" s="57"/>
      <c r="X36" s="57"/>
      <c r="Y36" s="58"/>
      <c r="Z36" s="59"/>
      <c r="AA36" s="60"/>
    </row>
    <row r="37" spans="1:27" s="61" customFormat="1" ht="12.75">
      <c r="A37" s="45" t="s">
        <v>36</v>
      </c>
      <c r="B37" s="55">
        <v>16370.32066786</v>
      </c>
      <c r="C37" s="55">
        <v>19625.24137167</v>
      </c>
      <c r="D37" s="46">
        <v>10443.346831359999</v>
      </c>
      <c r="E37" s="40">
        <v>16966.37792886</v>
      </c>
      <c r="F37" s="40">
        <v>109.14183815271889</v>
      </c>
      <c r="G37" s="40">
        <v>53.294356067761065</v>
      </c>
      <c r="H37" s="41">
        <v>2556.70598251</v>
      </c>
      <c r="I37" s="40">
        <v>2627.25778054</v>
      </c>
      <c r="J37" s="40">
        <v>102.75948030444772</v>
      </c>
      <c r="K37" s="40">
        <v>15.485083448901635</v>
      </c>
      <c r="L37" s="41">
        <v>6520.6672965</v>
      </c>
      <c r="M37" s="40">
        <v>7330.62515603</v>
      </c>
      <c r="N37" s="40">
        <v>112.42139527598269</v>
      </c>
      <c r="O37" s="40">
        <v>43.20677746757322</v>
      </c>
      <c r="P37" s="41">
        <v>1842.5249683099998</v>
      </c>
      <c r="Q37" s="40">
        <v>1560.3148673399999</v>
      </c>
      <c r="R37" s="40">
        <v>84.68351279772081</v>
      </c>
      <c r="S37" s="40">
        <v>9.196511323055503</v>
      </c>
      <c r="T37" s="56"/>
      <c r="U37" s="57"/>
      <c r="V37" s="57"/>
      <c r="W37" s="57"/>
      <c r="X37" s="57"/>
      <c r="Y37" s="58"/>
      <c r="Z37" s="59"/>
      <c r="AA37" s="60"/>
    </row>
    <row r="38" spans="1:27" s="61" customFormat="1" ht="12.75">
      <c r="A38" s="45" t="s">
        <v>37</v>
      </c>
      <c r="B38" s="55">
        <v>309172.9092914</v>
      </c>
      <c r="C38" s="55">
        <v>299306.2858982</v>
      </c>
      <c r="D38" s="46">
        <v>284390.83492775995</v>
      </c>
      <c r="E38" s="40">
        <v>409230.31579106</v>
      </c>
      <c r="F38" s="40">
        <v>96.73969937086908</v>
      </c>
      <c r="G38" s="40">
        <v>88.6190811359985</v>
      </c>
      <c r="H38" s="41">
        <v>145365.35113157</v>
      </c>
      <c r="I38" s="40">
        <v>129271.47901558</v>
      </c>
      <c r="J38" s="40">
        <v>88.92867386161132</v>
      </c>
      <c r="K38" s="40">
        <v>31.58893024963036</v>
      </c>
      <c r="L38" s="41">
        <v>195158.8371998</v>
      </c>
      <c r="M38" s="40">
        <v>202412.97513172</v>
      </c>
      <c r="N38" s="40">
        <v>103.71704301788462</v>
      </c>
      <c r="O38" s="40">
        <v>49.46187203664199</v>
      </c>
      <c r="P38" s="41">
        <v>32903.26535297</v>
      </c>
      <c r="Q38" s="40">
        <v>31126.215629329996</v>
      </c>
      <c r="R38" s="40">
        <v>94.59916909590375</v>
      </c>
      <c r="S38" s="40">
        <v>7.60603856270073</v>
      </c>
      <c r="T38" s="56"/>
      <c r="U38" s="57"/>
      <c r="V38" s="57"/>
      <c r="W38" s="57"/>
      <c r="X38" s="57"/>
      <c r="Y38" s="58"/>
      <c r="Z38" s="59"/>
      <c r="AA38" s="60"/>
    </row>
    <row r="39" spans="1:27" s="61" customFormat="1" ht="12.75">
      <c r="A39" s="45" t="s">
        <v>38</v>
      </c>
      <c r="B39" s="55">
        <v>11410.04438035</v>
      </c>
      <c r="C39" s="55">
        <v>9647.39297622</v>
      </c>
      <c r="D39" s="46">
        <v>6573.77537908</v>
      </c>
      <c r="E39" s="40">
        <v>8662.13132774</v>
      </c>
      <c r="F39" s="40">
        <v>90.80563628371195</v>
      </c>
      <c r="G39" s="40">
        <v>53.00569920634359</v>
      </c>
      <c r="H39" s="41">
        <v>2891.74233809</v>
      </c>
      <c r="I39" s="40">
        <v>1333.19855912</v>
      </c>
      <c r="J39" s="40">
        <v>46.10364283010704</v>
      </c>
      <c r="K39" s="40">
        <v>15.391114596132995</v>
      </c>
      <c r="L39" s="41">
        <v>1922.603548</v>
      </c>
      <c r="M39" s="40">
        <v>2070.89497432</v>
      </c>
      <c r="N39" s="40">
        <v>107.71305277545447</v>
      </c>
      <c r="O39" s="40">
        <v>23.907452980862487</v>
      </c>
      <c r="P39" s="41">
        <v>4352.2648679799995</v>
      </c>
      <c r="Q39" s="40">
        <v>4867.81853132</v>
      </c>
      <c r="R39" s="40">
        <v>111.84564080952369</v>
      </c>
      <c r="S39" s="40">
        <v>56.196545020404834</v>
      </c>
      <c r="T39" s="56"/>
      <c r="U39" s="57"/>
      <c r="V39" s="57"/>
      <c r="W39" s="57"/>
      <c r="X39" s="57"/>
      <c r="Y39" s="58"/>
      <c r="Z39" s="59"/>
      <c r="AA39" s="60"/>
    </row>
    <row r="40" spans="1:27" s="61" customFormat="1" ht="12.75">
      <c r="A40" s="44" t="s">
        <v>39</v>
      </c>
      <c r="B40" s="55">
        <v>459176.29653724</v>
      </c>
      <c r="C40" s="55">
        <v>492607.26422124996</v>
      </c>
      <c r="D40" s="46">
        <v>315926.33585354</v>
      </c>
      <c r="E40" s="40">
        <v>458188.63634614996</v>
      </c>
      <c r="F40" s="40">
        <v>91.90284171189224</v>
      </c>
      <c r="G40" s="40">
        <v>58.04986482441189</v>
      </c>
      <c r="H40" s="41">
        <v>126815.36883750999</v>
      </c>
      <c r="I40" s="40">
        <v>107590.3344395</v>
      </c>
      <c r="J40" s="40">
        <v>84.84013840416831</v>
      </c>
      <c r="K40" s="40">
        <v>23.481668008505174</v>
      </c>
      <c r="L40" s="41">
        <v>191119.29956918999</v>
      </c>
      <c r="M40" s="40">
        <v>177291.98374358</v>
      </c>
      <c r="N40" s="40">
        <v>92.76508659419602</v>
      </c>
      <c r="O40" s="40">
        <v>38.69410318802415</v>
      </c>
      <c r="P40" s="41">
        <v>76270.44386259001</v>
      </c>
      <c r="Q40" s="40">
        <v>67878.31678390001</v>
      </c>
      <c r="R40" s="40">
        <v>88.99688181465237</v>
      </c>
      <c r="S40" s="40">
        <v>14.8144915433083</v>
      </c>
      <c r="T40" s="56"/>
      <c r="U40" s="57"/>
      <c r="V40" s="57"/>
      <c r="W40" s="57"/>
      <c r="X40" s="57"/>
      <c r="Y40" s="58"/>
      <c r="Z40" s="59"/>
      <c r="AA40" s="60"/>
    </row>
    <row r="41" spans="1:27" s="61" customFormat="1" ht="12.75">
      <c r="A41" s="45" t="s">
        <v>40</v>
      </c>
      <c r="B41" s="55">
        <v>6970.87455471</v>
      </c>
      <c r="C41" s="55">
        <v>9072.820075</v>
      </c>
      <c r="D41" s="46">
        <v>3664.67977177</v>
      </c>
      <c r="E41" s="40">
        <v>5813.414223399999</v>
      </c>
      <c r="F41" s="40">
        <v>112.37355439495241</v>
      </c>
      <c r="G41" s="40">
        <v>40.932408236233236</v>
      </c>
      <c r="H41" s="41">
        <v>1743.00292402</v>
      </c>
      <c r="I41" s="40">
        <v>1735.53167049</v>
      </c>
      <c r="J41" s="40">
        <v>99.57135737255285</v>
      </c>
      <c r="K41" s="40">
        <v>29.85391378966571</v>
      </c>
      <c r="L41" s="41">
        <v>1506.31140118</v>
      </c>
      <c r="M41" s="40">
        <v>1682.67279813</v>
      </c>
      <c r="N41" s="40">
        <v>111.70816318669856</v>
      </c>
      <c r="O41" s="40">
        <v>28.944656848241618</v>
      </c>
      <c r="P41" s="41">
        <v>806.84359193</v>
      </c>
      <c r="Q41" s="40">
        <v>845.8298017099999</v>
      </c>
      <c r="R41" s="40">
        <v>104.83194142829386</v>
      </c>
      <c r="S41" s="40">
        <v>14.549622118881334</v>
      </c>
      <c r="T41" s="56"/>
      <c r="U41" s="57"/>
      <c r="V41" s="57"/>
      <c r="W41" s="57"/>
      <c r="X41" s="57"/>
      <c r="Y41" s="58"/>
      <c r="Z41" s="59"/>
      <c r="AA41" s="60"/>
    </row>
    <row r="42" spans="1:27" s="61" customFormat="1" ht="12.75">
      <c r="A42" s="45" t="s">
        <v>41</v>
      </c>
      <c r="B42" s="55">
        <v>155385.36670638</v>
      </c>
      <c r="C42" s="55">
        <v>160668.34590265</v>
      </c>
      <c r="D42" s="46">
        <v>130239.74736226</v>
      </c>
      <c r="E42" s="40">
        <v>186085.14245544997</v>
      </c>
      <c r="F42" s="40">
        <v>84.726768135016</v>
      </c>
      <c r="G42" s="40">
        <v>71.33437672368031</v>
      </c>
      <c r="H42" s="41">
        <v>54345.23205441</v>
      </c>
      <c r="I42" s="40">
        <v>46083.87479008</v>
      </c>
      <c r="J42" s="40">
        <v>84.7983770571468</v>
      </c>
      <c r="K42" s="40">
        <v>24.764940490137622</v>
      </c>
      <c r="L42" s="41">
        <v>83210.36759276</v>
      </c>
      <c r="M42" s="40">
        <v>65068.15255564</v>
      </c>
      <c r="N42" s="40">
        <v>78.19716994171947</v>
      </c>
      <c r="O42" s="40">
        <v>34.96687145305959</v>
      </c>
      <c r="P42" s="41">
        <v>38203.16916052</v>
      </c>
      <c r="Q42" s="40">
        <v>32916.196526700005</v>
      </c>
      <c r="R42" s="40">
        <v>86.16090562642727</v>
      </c>
      <c r="S42" s="40">
        <v>17.688782721909334</v>
      </c>
      <c r="T42" s="56"/>
      <c r="U42" s="57"/>
      <c r="V42" s="57"/>
      <c r="W42" s="57"/>
      <c r="X42" s="57"/>
      <c r="Y42" s="58"/>
      <c r="Z42" s="59"/>
      <c r="AA42" s="60"/>
    </row>
    <row r="43" spans="1:27" s="61" customFormat="1" ht="12.75">
      <c r="A43" s="45" t="s">
        <v>42</v>
      </c>
      <c r="B43" s="55">
        <v>29791.20144799</v>
      </c>
      <c r="C43" s="55">
        <v>26887.46718393</v>
      </c>
      <c r="D43" s="46">
        <v>23205.005818100002</v>
      </c>
      <c r="E43" s="40">
        <v>27334.731803630002</v>
      </c>
      <c r="F43" s="40">
        <v>82.98523584808243</v>
      </c>
      <c r="G43" s="40">
        <v>64.60434210974653</v>
      </c>
      <c r="H43" s="41">
        <v>13134.51385602</v>
      </c>
      <c r="I43" s="40">
        <v>6980.16960007</v>
      </c>
      <c r="J43" s="40">
        <v>53.143722535804</v>
      </c>
      <c r="K43" s="40">
        <v>25.535899346717013</v>
      </c>
      <c r="L43" s="41">
        <v>9933.93758228</v>
      </c>
      <c r="M43" s="40">
        <v>10538.08427431</v>
      </c>
      <c r="N43" s="40">
        <v>106.08164372914592</v>
      </c>
      <c r="O43" s="40">
        <v>38.55199440043733</v>
      </c>
      <c r="P43" s="41">
        <v>5782.32978144</v>
      </c>
      <c r="Q43" s="40">
        <v>5770.0423799400005</v>
      </c>
      <c r="R43" s="40">
        <v>99.78750085234779</v>
      </c>
      <c r="S43" s="40">
        <v>21.108831143438362</v>
      </c>
      <c r="T43" s="56"/>
      <c r="U43" s="57"/>
      <c r="V43" s="57"/>
      <c r="W43" s="57"/>
      <c r="X43" s="57"/>
      <c r="Y43" s="58"/>
      <c r="Z43" s="59"/>
      <c r="AA43" s="60"/>
    </row>
    <row r="44" spans="1:27" s="61" customFormat="1" ht="12.75">
      <c r="A44" s="45" t="s">
        <v>43</v>
      </c>
      <c r="B44" s="55">
        <v>57384.71174505</v>
      </c>
      <c r="C44" s="55">
        <v>65333.44037869</v>
      </c>
      <c r="D44" s="46">
        <v>41620.798372540004</v>
      </c>
      <c r="E44" s="40">
        <v>64349.71388026001</v>
      </c>
      <c r="F44" s="40">
        <v>102.01360051210638</v>
      </c>
      <c r="G44" s="40">
        <v>63.25668334832963</v>
      </c>
      <c r="H44" s="41">
        <v>17686.21591493</v>
      </c>
      <c r="I44" s="40">
        <v>15314.00033571</v>
      </c>
      <c r="J44" s="40">
        <v>86.58720672284981</v>
      </c>
      <c r="K44" s="40">
        <v>23.79808613322792</v>
      </c>
      <c r="L44" s="41">
        <v>23197.61797164</v>
      </c>
      <c r="M44" s="40">
        <v>24927.62062238</v>
      </c>
      <c r="N44" s="40">
        <v>107.45767368380234</v>
      </c>
      <c r="O44" s="40">
        <v>38.73773342452549</v>
      </c>
      <c r="P44" s="41">
        <v>8617.11606427</v>
      </c>
      <c r="Q44" s="40">
        <v>7595.4114265299995</v>
      </c>
      <c r="R44" s="40">
        <v>88.14331117139764</v>
      </c>
      <c r="S44" s="40">
        <v>11.803333641332594</v>
      </c>
      <c r="T44" s="56"/>
      <c r="U44" s="57"/>
      <c r="V44" s="57"/>
      <c r="W44" s="57"/>
      <c r="X44" s="57"/>
      <c r="Y44" s="58"/>
      <c r="Z44" s="59"/>
      <c r="AA44" s="60"/>
    </row>
    <row r="45" spans="1:27" s="61" customFormat="1" ht="12.75">
      <c r="A45" s="45" t="s">
        <v>44</v>
      </c>
      <c r="B45" s="55">
        <v>101039.3160887</v>
      </c>
      <c r="C45" s="55">
        <v>109940.58139941</v>
      </c>
      <c r="D45" s="46">
        <v>81134.9244864</v>
      </c>
      <c r="E45" s="40">
        <v>120338.90966761</v>
      </c>
      <c r="F45" s="40">
        <v>98.2780180916649</v>
      </c>
      <c r="G45" s="40">
        <v>68.71641163434802</v>
      </c>
      <c r="H45" s="41">
        <v>31122.74155266</v>
      </c>
      <c r="I45" s="40">
        <v>30499.98798997</v>
      </c>
      <c r="J45" s="40">
        <v>97.99904014999355</v>
      </c>
      <c r="K45" s="40">
        <v>25.345075897907414</v>
      </c>
      <c r="L45" s="41">
        <v>45043.28062402</v>
      </c>
      <c r="M45" s="40">
        <v>46865.49557743</v>
      </c>
      <c r="N45" s="40">
        <v>104.04547565844544</v>
      </c>
      <c r="O45" s="40">
        <v>38.94459049602321</v>
      </c>
      <c r="P45" s="41">
        <v>18631.88763071</v>
      </c>
      <c r="Q45" s="40">
        <v>16320.745871680001</v>
      </c>
      <c r="R45" s="40">
        <v>87.59577234020743</v>
      </c>
      <c r="S45" s="40">
        <v>13.562318220066802</v>
      </c>
      <c r="T45" s="56"/>
      <c r="U45" s="57"/>
      <c r="V45" s="57"/>
      <c r="W45" s="57"/>
      <c r="X45" s="57"/>
      <c r="Y45" s="58"/>
      <c r="Z45" s="59"/>
      <c r="AA45" s="60"/>
    </row>
    <row r="46" spans="1:27" s="61" customFormat="1" ht="12.75">
      <c r="A46" s="45" t="s">
        <v>45</v>
      </c>
      <c r="B46" s="55">
        <v>15636.22803869</v>
      </c>
      <c r="C46" s="55">
        <v>17864.34235506</v>
      </c>
      <c r="D46" s="46">
        <v>5984.47333113</v>
      </c>
      <c r="E46" s="40">
        <v>9339.333594419999</v>
      </c>
      <c r="F46" s="40">
        <v>101.13533816090643</v>
      </c>
      <c r="G46" s="40">
        <v>31.398587415322442</v>
      </c>
      <c r="H46" s="41">
        <v>1162.36360641</v>
      </c>
      <c r="I46" s="40">
        <v>1067.35175059</v>
      </c>
      <c r="J46" s="40">
        <v>91.8259780935978</v>
      </c>
      <c r="K46" s="40">
        <v>11.428564359535395</v>
      </c>
      <c r="L46" s="41">
        <v>5574.53528249</v>
      </c>
      <c r="M46" s="40">
        <v>5797.57740097</v>
      </c>
      <c r="N46" s="40">
        <v>104.00108900881102</v>
      </c>
      <c r="O46" s="40">
        <v>62.07699235022397</v>
      </c>
      <c r="P46" s="41">
        <v>552.3900640900001</v>
      </c>
      <c r="Q46" s="40">
        <v>520.9020993700001</v>
      </c>
      <c r="R46" s="40">
        <v>94.29968662237384</v>
      </c>
      <c r="S46" s="40">
        <v>5.57750822479695</v>
      </c>
      <c r="T46" s="56"/>
      <c r="U46" s="57"/>
      <c r="V46" s="57"/>
      <c r="W46" s="57"/>
      <c r="X46" s="57"/>
      <c r="Y46" s="58"/>
      <c r="Z46" s="59"/>
      <c r="AA46" s="60"/>
    </row>
    <row r="47" spans="1:27" s="61" customFormat="1" ht="12.75">
      <c r="A47" s="45" t="s">
        <v>46</v>
      </c>
      <c r="B47" s="55">
        <v>81952.90191301</v>
      </c>
      <c r="C47" s="55">
        <v>89652.93974407</v>
      </c>
      <c r="D47" s="46">
        <v>23262.56996743</v>
      </c>
      <c r="E47" s="40">
        <v>35275.63075639</v>
      </c>
      <c r="F47" s="40">
        <v>97.97207345994391</v>
      </c>
      <c r="G47" s="40">
        <v>24.75706347049959</v>
      </c>
      <c r="H47" s="41">
        <v>5739.87609885</v>
      </c>
      <c r="I47" s="40">
        <v>4469.87597416</v>
      </c>
      <c r="J47" s="40">
        <v>77.87408468722089</v>
      </c>
      <c r="K47" s="40">
        <v>12.67128575255966</v>
      </c>
      <c r="L47" s="41">
        <v>19002.02679817</v>
      </c>
      <c r="M47" s="40">
        <v>18855.99663372</v>
      </c>
      <c r="N47" s="40">
        <v>99.23150216552654</v>
      </c>
      <c r="O47" s="40">
        <v>53.45332239113636</v>
      </c>
      <c r="P47" s="41">
        <v>2379.85563281</v>
      </c>
      <c r="Q47" s="40">
        <v>2591.0149466700004</v>
      </c>
      <c r="R47" s="40">
        <v>108.8727782874239</v>
      </c>
      <c r="S47" s="40">
        <v>7.345056321071315</v>
      </c>
      <c r="T47" s="56"/>
      <c r="U47" s="57"/>
      <c r="V47" s="57"/>
      <c r="W47" s="57"/>
      <c r="X47" s="57"/>
      <c r="Y47" s="58"/>
      <c r="Z47" s="59"/>
      <c r="AA47" s="60"/>
    </row>
    <row r="48" spans="1:27" s="61" customFormat="1" ht="12.75">
      <c r="A48" s="45" t="s">
        <v>47</v>
      </c>
      <c r="B48" s="55">
        <v>11015.69604271</v>
      </c>
      <c r="C48" s="55">
        <v>13187.32718244</v>
      </c>
      <c r="D48" s="46">
        <v>6814.1367439099995</v>
      </c>
      <c r="E48" s="40">
        <v>9651.75996499</v>
      </c>
      <c r="F48" s="40">
        <v>96.05549229872402</v>
      </c>
      <c r="G48" s="40">
        <v>42.25504202301026</v>
      </c>
      <c r="H48" s="41">
        <v>1881.42283021</v>
      </c>
      <c r="I48" s="40">
        <v>1439.54232843</v>
      </c>
      <c r="J48" s="40">
        <v>76.51349315609833</v>
      </c>
      <c r="K48" s="40">
        <v>14.91481692097273</v>
      </c>
      <c r="L48" s="41">
        <v>3651.22231665</v>
      </c>
      <c r="M48" s="40">
        <v>3556.383881</v>
      </c>
      <c r="N48" s="40">
        <v>97.40255652969897</v>
      </c>
      <c r="O48" s="40">
        <v>36.846998826122224</v>
      </c>
      <c r="P48" s="41">
        <v>1296.85193682</v>
      </c>
      <c r="Q48" s="40">
        <v>1318.1737313</v>
      </c>
      <c r="R48" s="40">
        <v>101.64411941522661</v>
      </c>
      <c r="S48" s="40">
        <v>13.657340589503209</v>
      </c>
      <c r="T48" s="56"/>
      <c r="U48" s="57"/>
      <c r="V48" s="57"/>
      <c r="W48" s="57"/>
      <c r="X48" s="57"/>
      <c r="Y48" s="58"/>
      <c r="Z48" s="59"/>
      <c r="AA48" s="60"/>
    </row>
    <row r="49" spans="1:27" s="61" customFormat="1" ht="26.25">
      <c r="A49" s="44" t="s">
        <v>48</v>
      </c>
      <c r="B49" s="55">
        <v>219896.88725907</v>
      </c>
      <c r="C49" s="55">
        <v>264604.6607841</v>
      </c>
      <c r="D49" s="46">
        <v>88044.60214531</v>
      </c>
      <c r="E49" s="40">
        <v>129416.41989242</v>
      </c>
      <c r="F49" s="40">
        <v>98.83281014314024</v>
      </c>
      <c r="G49" s="40">
        <v>30.12505306539645</v>
      </c>
      <c r="H49" s="41">
        <v>23011.91961231</v>
      </c>
      <c r="I49" s="40">
        <v>20165.86813647</v>
      </c>
      <c r="J49" s="40">
        <v>87.63227264918162</v>
      </c>
      <c r="K49" s="40">
        <v>15.58215576758597</v>
      </c>
      <c r="L49" s="41">
        <v>53593.94007335001</v>
      </c>
      <c r="M49" s="40">
        <v>58097.12201086</v>
      </c>
      <c r="N49" s="40">
        <v>108.40240880097045</v>
      </c>
      <c r="O49" s="40">
        <v>44.89161580822155</v>
      </c>
      <c r="P49" s="41">
        <v>17935.508454879997</v>
      </c>
      <c r="Q49" s="40">
        <v>16792.31407283</v>
      </c>
      <c r="R49" s="40">
        <v>93.62608322520708</v>
      </c>
      <c r="S49" s="40">
        <v>12.975412306096048</v>
      </c>
      <c r="T49" s="56"/>
      <c r="U49" s="57"/>
      <c r="V49" s="57"/>
      <c r="W49" s="57"/>
      <c r="X49" s="57"/>
      <c r="Y49" s="58"/>
      <c r="Z49" s="59"/>
      <c r="AA49" s="60"/>
    </row>
    <row r="50" spans="1:27" s="61" customFormat="1" ht="12.75">
      <c r="A50" s="45" t="s">
        <v>49</v>
      </c>
      <c r="B50" s="55">
        <v>59916.86578223</v>
      </c>
      <c r="C50" s="55">
        <v>74207.62956566</v>
      </c>
      <c r="D50" s="46">
        <v>19176.73839233</v>
      </c>
      <c r="E50" s="40">
        <v>29663.15298158</v>
      </c>
      <c r="F50" s="40">
        <v>106.39089318404125</v>
      </c>
      <c r="G50" s="40">
        <v>24.758385706160464</v>
      </c>
      <c r="H50" s="41">
        <v>3509.31667192</v>
      </c>
      <c r="I50" s="40">
        <v>3592.26356967</v>
      </c>
      <c r="J50" s="40">
        <v>102.36361963038858</v>
      </c>
      <c r="K50" s="40">
        <v>12.110187922034777</v>
      </c>
      <c r="L50" s="41">
        <v>12237.36147701</v>
      </c>
      <c r="M50" s="40">
        <v>14353.23519922</v>
      </c>
      <c r="N50" s="40">
        <v>117.29027720710086</v>
      </c>
      <c r="O50" s="40">
        <v>48.38742263215567</v>
      </c>
      <c r="P50" s="41">
        <v>3968.2162393000003</v>
      </c>
      <c r="Q50" s="40">
        <v>3924.4025127699997</v>
      </c>
      <c r="R50" s="40">
        <v>98.89588359384041</v>
      </c>
      <c r="S50" s="40">
        <v>13.229890009355868</v>
      </c>
      <c r="T50" s="56"/>
      <c r="U50" s="57"/>
      <c r="V50" s="57"/>
      <c r="W50" s="57"/>
      <c r="X50" s="57"/>
      <c r="Y50" s="58"/>
      <c r="Z50" s="59"/>
      <c r="AA50" s="60"/>
    </row>
    <row r="51" spans="1:27" s="61" customFormat="1" ht="12.75">
      <c r="A51" s="45" t="s">
        <v>50</v>
      </c>
      <c r="B51" s="55">
        <v>17852.0508313</v>
      </c>
      <c r="C51" s="55">
        <v>21631.7272721</v>
      </c>
      <c r="D51" s="46">
        <v>6950.225692529999</v>
      </c>
      <c r="E51" s="40">
        <v>10017.9222878</v>
      </c>
      <c r="F51" s="40">
        <v>97.02855749486847</v>
      </c>
      <c r="G51" s="40">
        <v>27.47316014719824</v>
      </c>
      <c r="H51" s="41">
        <v>1272.57696846</v>
      </c>
      <c r="I51" s="40">
        <v>1233.53587676</v>
      </c>
      <c r="J51" s="40">
        <v>96.93212334753746</v>
      </c>
      <c r="K51" s="40">
        <v>12.313290533928592</v>
      </c>
      <c r="L51" s="41">
        <v>3995.9524423</v>
      </c>
      <c r="M51" s="40">
        <v>4089.48574985</v>
      </c>
      <c r="N51" s="40">
        <v>102.34070121956115</v>
      </c>
      <c r="O51" s="40">
        <v>40.82169568065273</v>
      </c>
      <c r="P51" s="41">
        <v>1399.86058066</v>
      </c>
      <c r="Q51" s="40">
        <v>1193.14917286</v>
      </c>
      <c r="R51" s="40">
        <v>85.233428910289</v>
      </c>
      <c r="S51" s="40">
        <v>11.910146022125144</v>
      </c>
      <c r="T51" s="56"/>
      <c r="U51" s="57"/>
      <c r="V51" s="57"/>
      <c r="W51" s="57"/>
      <c r="X51" s="57"/>
      <c r="Y51" s="58"/>
      <c r="Z51" s="59"/>
      <c r="AA51" s="60"/>
    </row>
    <row r="52" spans="1:27" s="61" customFormat="1" ht="12.75">
      <c r="A52" s="45" t="s">
        <v>51</v>
      </c>
      <c r="B52" s="55">
        <v>15101.13003338</v>
      </c>
      <c r="C52" s="55">
        <v>18959.07343112</v>
      </c>
      <c r="D52" s="46">
        <v>7299.291545010001</v>
      </c>
      <c r="E52" s="40">
        <v>11354.629692330001</v>
      </c>
      <c r="F52" s="40">
        <v>102.72414112233568</v>
      </c>
      <c r="G52" s="40">
        <v>36.52130257107782</v>
      </c>
      <c r="H52" s="41">
        <v>1185.42821743</v>
      </c>
      <c r="I52" s="40">
        <v>1167.03406951</v>
      </c>
      <c r="J52" s="40">
        <v>98.44831195600538</v>
      </c>
      <c r="K52" s="40">
        <v>10.278046058149533</v>
      </c>
      <c r="L52" s="41">
        <v>4591.02317905</v>
      </c>
      <c r="M52" s="40">
        <v>4851.53563266</v>
      </c>
      <c r="N52" s="40">
        <v>105.67438767895541</v>
      </c>
      <c r="O52" s="40">
        <v>42.727378735540704</v>
      </c>
      <c r="P52" s="41">
        <v>1086.96483418</v>
      </c>
      <c r="Q52" s="40">
        <v>1325.5956111999997</v>
      </c>
      <c r="R52" s="40">
        <v>121.95386359486243</v>
      </c>
      <c r="S52" s="40">
        <v>11.674494431953454</v>
      </c>
      <c r="T52" s="56"/>
      <c r="U52" s="57"/>
      <c r="V52" s="57"/>
      <c r="W52" s="57"/>
      <c r="X52" s="57"/>
      <c r="Y52" s="58"/>
      <c r="Z52" s="59"/>
      <c r="AA52" s="60"/>
    </row>
    <row r="53" spans="1:27" s="61" customFormat="1" ht="12.75">
      <c r="A53" s="45" t="s">
        <v>52</v>
      </c>
      <c r="B53" s="55">
        <v>9255.76314466</v>
      </c>
      <c r="C53" s="55">
        <v>12510.83814887</v>
      </c>
      <c r="D53" s="46">
        <v>2075.21366933</v>
      </c>
      <c r="E53" s="40">
        <v>3226.09618253</v>
      </c>
      <c r="F53" s="40">
        <v>103.57767335529925</v>
      </c>
      <c r="G53" s="40">
        <v>15.112170328595925</v>
      </c>
      <c r="H53" s="41">
        <v>270.23914097</v>
      </c>
      <c r="I53" s="40">
        <v>230.91381518</v>
      </c>
      <c r="J53" s="40">
        <v>85.44795337609307</v>
      </c>
      <c r="K53" s="40">
        <v>7.15768539172662</v>
      </c>
      <c r="L53" s="41">
        <v>1769.42249707</v>
      </c>
      <c r="M53" s="40">
        <v>1828.56254722</v>
      </c>
      <c r="N53" s="40">
        <v>103.34233628474433</v>
      </c>
      <c r="O53" s="40">
        <v>56.68034812855416</v>
      </c>
      <c r="P53" s="41">
        <v>327.46344277</v>
      </c>
      <c r="Q53" s="40">
        <v>487.17095469</v>
      </c>
      <c r="R53" s="40">
        <v>148.77109657464072</v>
      </c>
      <c r="S53" s="40">
        <v>15.100943280244858</v>
      </c>
      <c r="T53" s="56"/>
      <c r="U53" s="57"/>
      <c r="V53" s="57"/>
      <c r="W53" s="57"/>
      <c r="X53" s="57"/>
      <c r="Y53" s="58"/>
      <c r="Z53" s="59"/>
      <c r="AA53" s="60"/>
    </row>
    <row r="54" spans="1:27" s="61" customFormat="1" ht="12.75">
      <c r="A54" s="45" t="s">
        <v>53</v>
      </c>
      <c r="B54" s="55">
        <v>61991.19393711</v>
      </c>
      <c r="C54" s="55">
        <v>68601.07845301</v>
      </c>
      <c r="D54" s="46">
        <v>41018.197534800005</v>
      </c>
      <c r="E54" s="40">
        <v>56766.46533069</v>
      </c>
      <c r="F54" s="40">
        <v>93.1041727455475</v>
      </c>
      <c r="G54" s="40">
        <v>51.153824664599135</v>
      </c>
      <c r="H54" s="41">
        <v>15451.08218663</v>
      </c>
      <c r="I54" s="40">
        <v>12536.57466576</v>
      </c>
      <c r="J54" s="40">
        <v>81.13719488598697</v>
      </c>
      <c r="K54" s="40">
        <v>22.084472923809603</v>
      </c>
      <c r="L54" s="41">
        <v>21295.65937122</v>
      </c>
      <c r="M54" s="40">
        <v>22471.91470107</v>
      </c>
      <c r="N54" s="40">
        <v>105.52345109088121</v>
      </c>
      <c r="O54" s="40">
        <v>39.58660200201134</v>
      </c>
      <c r="P54" s="41">
        <v>8347.428065839998</v>
      </c>
      <c r="Q54" s="40">
        <v>7333.08605349</v>
      </c>
      <c r="R54" s="40">
        <v>87.84844859579002</v>
      </c>
      <c r="S54" s="40">
        <v>12.917989539724731</v>
      </c>
      <c r="T54" s="56"/>
      <c r="U54" s="57"/>
      <c r="V54" s="57"/>
      <c r="W54" s="57"/>
      <c r="X54" s="57"/>
      <c r="Y54" s="58"/>
      <c r="Z54" s="59"/>
      <c r="AA54" s="60"/>
    </row>
    <row r="55" spans="1:27" s="61" customFormat="1" ht="12.75">
      <c r="A55" s="45" t="s">
        <v>54</v>
      </c>
      <c r="B55" s="55">
        <v>13260.09169382</v>
      </c>
      <c r="C55" s="55">
        <v>15652.82620654</v>
      </c>
      <c r="D55" s="46">
        <v>3761.2557844899993</v>
      </c>
      <c r="E55" s="40">
        <v>5922.0488086000005</v>
      </c>
      <c r="F55" s="40">
        <v>103.9744140009165</v>
      </c>
      <c r="G55" s="40">
        <v>24.3584823716441</v>
      </c>
      <c r="H55" s="41">
        <v>703.98682221</v>
      </c>
      <c r="I55" s="40">
        <v>746.09498251</v>
      </c>
      <c r="J55" s="40">
        <v>105.9813847321476</v>
      </c>
      <c r="K55" s="40">
        <v>12.598595631743539</v>
      </c>
      <c r="L55" s="41">
        <v>2601.3522547</v>
      </c>
      <c r="M55" s="40">
        <v>2808.42169461</v>
      </c>
      <c r="N55" s="40">
        <v>107.96006921153707</v>
      </c>
      <c r="O55" s="40">
        <v>47.4231433305921</v>
      </c>
      <c r="P55" s="41">
        <v>883.0591107099999</v>
      </c>
      <c r="Q55" s="40">
        <v>832.40863713</v>
      </c>
      <c r="R55" s="40">
        <v>94.26420349830536</v>
      </c>
      <c r="S55" s="40">
        <v>14.056092140294012</v>
      </c>
      <c r="T55" s="56"/>
      <c r="U55" s="57"/>
      <c r="V55" s="57"/>
      <c r="W55" s="57"/>
      <c r="X55" s="57"/>
      <c r="Y55" s="58"/>
      <c r="Z55" s="59"/>
      <c r="AA55" s="60"/>
    </row>
    <row r="56" spans="1:27" s="61" customFormat="1" ht="12.75">
      <c r="A56" s="45" t="s">
        <v>55</v>
      </c>
      <c r="B56" s="55">
        <v>42519.79183657</v>
      </c>
      <c r="C56" s="55">
        <v>53041.4877068</v>
      </c>
      <c r="D56" s="46">
        <v>7763.67952682</v>
      </c>
      <c r="E56" s="40">
        <v>12466.104608889998</v>
      </c>
      <c r="F56" s="40">
        <v>104.72183808831024</v>
      </c>
      <c r="G56" s="40">
        <v>14.56318110165849</v>
      </c>
      <c r="H56" s="41">
        <v>619.28960469</v>
      </c>
      <c r="I56" s="40">
        <v>659.45115708</v>
      </c>
      <c r="J56" s="40">
        <v>106.48510036109904</v>
      </c>
      <c r="K56" s="40">
        <v>5.28995366050212</v>
      </c>
      <c r="L56" s="41">
        <v>7103.168852</v>
      </c>
      <c r="M56" s="40">
        <v>7693.96648623</v>
      </c>
      <c r="N56" s="40">
        <v>108.31738124968903</v>
      </c>
      <c r="O56" s="40">
        <v>61.71909130894966</v>
      </c>
      <c r="P56" s="41">
        <v>1922.51618142</v>
      </c>
      <c r="Q56" s="40">
        <v>1696.5011306899999</v>
      </c>
      <c r="R56" s="40">
        <v>88.24378941959999</v>
      </c>
      <c r="S56" s="40">
        <v>13.608911395466455</v>
      </c>
      <c r="T56" s="56"/>
      <c r="U56" s="57"/>
      <c r="V56" s="57"/>
      <c r="W56" s="57"/>
      <c r="X56" s="57"/>
      <c r="Y56" s="58"/>
      <c r="Z56" s="59"/>
      <c r="AA56" s="60"/>
    </row>
    <row r="57" spans="1:27" s="61" customFormat="1" ht="26.25">
      <c r="A57" s="44" t="s">
        <v>56</v>
      </c>
      <c r="B57" s="55">
        <v>833673.9257778402</v>
      </c>
      <c r="C57" s="55">
        <v>861465.4253119502</v>
      </c>
      <c r="D57" s="46">
        <v>662364.4361300902</v>
      </c>
      <c r="E57" s="40">
        <v>896855.7580824201</v>
      </c>
      <c r="F57" s="40">
        <v>90.27312073991949</v>
      </c>
      <c r="G57" s="40">
        <v>64.70643464353942</v>
      </c>
      <c r="H57" s="41">
        <v>327661.94796176004</v>
      </c>
      <c r="I57" s="40">
        <v>227727.09990815</v>
      </c>
      <c r="J57" s="40">
        <v>69.5006244468543</v>
      </c>
      <c r="K57" s="40">
        <v>25.391719666834334</v>
      </c>
      <c r="L57" s="41">
        <v>339942.38273954</v>
      </c>
      <c r="M57" s="40">
        <v>349168.44932228</v>
      </c>
      <c r="N57" s="40">
        <v>102.71400891774324</v>
      </c>
      <c r="O57" s="40">
        <v>38.932509065765714</v>
      </c>
      <c r="P57" s="41">
        <v>123362.92847824999</v>
      </c>
      <c r="Q57" s="40">
        <v>110854.37223519999</v>
      </c>
      <c r="R57" s="40">
        <v>89.86036048483125</v>
      </c>
      <c r="S57" s="40">
        <v>12.360334561738142</v>
      </c>
      <c r="T57" s="56"/>
      <c r="U57" s="57"/>
      <c r="V57" s="57"/>
      <c r="W57" s="57"/>
      <c r="X57" s="57"/>
      <c r="Y57" s="58"/>
      <c r="Z57" s="59"/>
      <c r="AA57" s="60"/>
    </row>
    <row r="58" spans="1:27" s="61" customFormat="1" ht="12.75">
      <c r="A58" s="45" t="s">
        <v>57</v>
      </c>
      <c r="B58" s="55">
        <v>105703.31654481</v>
      </c>
      <c r="C58" s="55">
        <v>111215.33178452</v>
      </c>
      <c r="D58" s="46">
        <v>79617.12148594</v>
      </c>
      <c r="E58" s="40">
        <v>100502.41296047001</v>
      </c>
      <c r="F58" s="40">
        <v>84.4055530237285</v>
      </c>
      <c r="G58" s="40">
        <v>56.72851183473171</v>
      </c>
      <c r="H58" s="41">
        <v>41219.9746143</v>
      </c>
      <c r="I58" s="40">
        <v>24582.87189375</v>
      </c>
      <c r="J58" s="40">
        <v>59.6382509299793</v>
      </c>
      <c r="K58" s="40">
        <v>24.45998177518288</v>
      </c>
      <c r="L58" s="41">
        <v>39667.20598417</v>
      </c>
      <c r="M58" s="40">
        <v>40744.45420801</v>
      </c>
      <c r="N58" s="40">
        <v>102.7157149012963</v>
      </c>
      <c r="O58" s="40">
        <v>40.54077211463148</v>
      </c>
      <c r="P58" s="41">
        <v>12190.455278450001</v>
      </c>
      <c r="Q58" s="40">
        <v>10600.670911270001</v>
      </c>
      <c r="R58" s="40">
        <v>86.95877774154684</v>
      </c>
      <c r="S58" s="40">
        <v>10.54767800991952</v>
      </c>
      <c r="T58" s="56"/>
      <c r="U58" s="57"/>
      <c r="V58" s="57"/>
      <c r="W58" s="57"/>
      <c r="X58" s="57"/>
      <c r="Y58" s="58"/>
      <c r="Z58" s="59"/>
      <c r="AA58" s="60"/>
    </row>
    <row r="59" spans="1:27" s="61" customFormat="1" ht="12.75">
      <c r="A59" s="45" t="s">
        <v>58</v>
      </c>
      <c r="B59" s="55">
        <v>15990.70687759</v>
      </c>
      <c r="C59" s="55">
        <v>18591.62858271</v>
      </c>
      <c r="D59" s="46">
        <v>9008.604854099998</v>
      </c>
      <c r="E59" s="40">
        <v>13915.357323709999</v>
      </c>
      <c r="F59" s="40">
        <v>103.16051672776672</v>
      </c>
      <c r="G59" s="40">
        <v>44.4986943018482</v>
      </c>
      <c r="H59" s="41">
        <v>2431.71749153</v>
      </c>
      <c r="I59" s="40">
        <v>1947.64926905</v>
      </c>
      <c r="J59" s="40">
        <v>80.0935666184055</v>
      </c>
      <c r="K59" s="40">
        <v>13.996401412786241</v>
      </c>
      <c r="L59" s="41">
        <v>5912.58891764</v>
      </c>
      <c r="M59" s="40">
        <v>6218.82662455</v>
      </c>
      <c r="N59" s="40">
        <v>105.17941820707932</v>
      </c>
      <c r="O59" s="40">
        <v>44.69038401158345</v>
      </c>
      <c r="P59" s="41">
        <v>1713.1825034100002</v>
      </c>
      <c r="Q59" s="40">
        <v>1377.3749484300001</v>
      </c>
      <c r="R59" s="40">
        <v>80.39861168838739</v>
      </c>
      <c r="S59" s="40">
        <v>9.898236289506762</v>
      </c>
      <c r="T59" s="56"/>
      <c r="U59" s="57"/>
      <c r="V59" s="57"/>
      <c r="W59" s="57"/>
      <c r="X59" s="57"/>
      <c r="Y59" s="58"/>
      <c r="Z59" s="59"/>
      <c r="AA59" s="60"/>
    </row>
    <row r="60" spans="1:27" s="61" customFormat="1" ht="12.75">
      <c r="A60" s="45" t="s">
        <v>59</v>
      </c>
      <c r="B60" s="55">
        <v>18227.81807806</v>
      </c>
      <c r="C60" s="55">
        <v>22968.25464679</v>
      </c>
      <c r="D60" s="46">
        <v>13402.99925864</v>
      </c>
      <c r="E60" s="40">
        <v>20278.74900055</v>
      </c>
      <c r="F60" s="40">
        <v>98.78428253238229</v>
      </c>
      <c r="G60" s="40">
        <v>54.61350709432624</v>
      </c>
      <c r="H60" s="41">
        <v>2831.39989492</v>
      </c>
      <c r="I60" s="40">
        <v>2892.23465512</v>
      </c>
      <c r="J60" s="40">
        <v>102.14857534992309</v>
      </c>
      <c r="K60" s="40">
        <v>14.262391901204344</v>
      </c>
      <c r="L60" s="41">
        <v>6760.47918145</v>
      </c>
      <c r="M60" s="40">
        <v>7222.23391093</v>
      </c>
      <c r="N60" s="40">
        <v>106.83020710642823</v>
      </c>
      <c r="O60" s="40">
        <v>35.61479019605262</v>
      </c>
      <c r="P60" s="41">
        <v>2778.10378414</v>
      </c>
      <c r="Q60" s="40">
        <v>1913.5384688</v>
      </c>
      <c r="R60" s="40">
        <v>68.87930104426829</v>
      </c>
      <c r="S60" s="40">
        <v>9.436176111002217</v>
      </c>
      <c r="T60" s="56"/>
      <c r="U60" s="57"/>
      <c r="V60" s="57"/>
      <c r="W60" s="57"/>
      <c r="X60" s="57"/>
      <c r="Y60" s="58"/>
      <c r="Z60" s="59"/>
      <c r="AA60" s="60"/>
    </row>
    <row r="61" spans="1:27" s="61" customFormat="1" ht="12.75">
      <c r="A61" s="45" t="s">
        <v>60</v>
      </c>
      <c r="B61" s="55">
        <v>150111.70262913</v>
      </c>
      <c r="C61" s="55">
        <v>138909.51239274</v>
      </c>
      <c r="D61" s="46">
        <v>128246.42736053</v>
      </c>
      <c r="E61" s="40">
        <v>163158.37484652997</v>
      </c>
      <c r="F61" s="40">
        <v>84.45414135057601</v>
      </c>
      <c r="G61" s="40">
        <v>73.49311054111153</v>
      </c>
      <c r="H61" s="41">
        <v>73945.45757275</v>
      </c>
      <c r="I61" s="40">
        <v>42126.78488193</v>
      </c>
      <c r="J61" s="40">
        <v>56.97007803418386</v>
      </c>
      <c r="K61" s="40">
        <v>25.81956637013288</v>
      </c>
      <c r="L61" s="41">
        <v>56347.82333714</v>
      </c>
      <c r="M61" s="40">
        <v>55434.51483244</v>
      </c>
      <c r="N61" s="40">
        <v>98.3791592104002</v>
      </c>
      <c r="O61" s="40">
        <v>33.97589298409157</v>
      </c>
      <c r="P61" s="41">
        <v>26302.160964540002</v>
      </c>
      <c r="Q61" s="40">
        <v>26525.977008249996</v>
      </c>
      <c r="R61" s="40">
        <v>100.85094165461057</v>
      </c>
      <c r="S61" s="40">
        <v>16.25780903566909</v>
      </c>
      <c r="T61" s="56"/>
      <c r="U61" s="57"/>
      <c r="V61" s="57"/>
      <c r="W61" s="57"/>
      <c r="X61" s="57"/>
      <c r="Y61" s="58"/>
      <c r="Z61" s="59"/>
      <c r="AA61" s="60"/>
    </row>
    <row r="62" spans="1:27" s="61" customFormat="1" ht="12.75">
      <c r="A62" s="45" t="s">
        <v>61</v>
      </c>
      <c r="B62" s="55">
        <v>41376.29060088</v>
      </c>
      <c r="C62" s="55">
        <v>41724.69337694</v>
      </c>
      <c r="D62" s="46">
        <v>30767.030347400003</v>
      </c>
      <c r="E62" s="40">
        <v>40084.639125179994</v>
      </c>
      <c r="F62" s="40">
        <v>86.90164380766649</v>
      </c>
      <c r="G62" s="40">
        <v>61.5225065651011</v>
      </c>
      <c r="H62" s="41">
        <v>15460.75394273</v>
      </c>
      <c r="I62" s="40">
        <v>10142.58516628</v>
      </c>
      <c r="J62" s="40">
        <v>65.6021381871178</v>
      </c>
      <c r="K62" s="40">
        <v>25.30292248510908</v>
      </c>
      <c r="L62" s="41">
        <v>17266.92927508</v>
      </c>
      <c r="M62" s="40">
        <v>17668.41687444</v>
      </c>
      <c r="N62" s="40">
        <v>102.32518239325528</v>
      </c>
      <c r="O62" s="40">
        <v>44.077774579093614</v>
      </c>
      <c r="P62" s="41">
        <v>4752.65387432</v>
      </c>
      <c r="Q62" s="40">
        <v>4066.18395868</v>
      </c>
      <c r="R62" s="40">
        <v>85.5560717486876</v>
      </c>
      <c r="S62" s="40">
        <v>10.14399542423657</v>
      </c>
      <c r="T62" s="56"/>
      <c r="U62" s="57"/>
      <c r="V62" s="57"/>
      <c r="W62" s="57"/>
      <c r="X62" s="57"/>
      <c r="Y62" s="58"/>
      <c r="Z62" s="59"/>
      <c r="AA62" s="60"/>
    </row>
    <row r="63" spans="1:27" s="61" customFormat="1" ht="12.75">
      <c r="A63" s="45" t="s">
        <v>62</v>
      </c>
      <c r="B63" s="55">
        <v>29365.43204516</v>
      </c>
      <c r="C63" s="55">
        <v>31946.94116772</v>
      </c>
      <c r="D63" s="46">
        <v>15928.144113769999</v>
      </c>
      <c r="E63" s="40">
        <v>25542.625687130007</v>
      </c>
      <c r="F63" s="40">
        <v>102.30671487595448</v>
      </c>
      <c r="G63" s="40">
        <v>47.892253751022494</v>
      </c>
      <c r="H63" s="41">
        <v>6281.8148926</v>
      </c>
      <c r="I63" s="40">
        <v>6886.84948595</v>
      </c>
      <c r="J63" s="40">
        <v>109.63152534250464</v>
      </c>
      <c r="K63" s="40">
        <v>26.962183020283742</v>
      </c>
      <c r="L63" s="41">
        <v>9415.27542604</v>
      </c>
      <c r="M63" s="40">
        <v>9770.30422535</v>
      </c>
      <c r="N63" s="40">
        <v>103.77077444094829</v>
      </c>
      <c r="O63" s="40">
        <v>38.250978364659275</v>
      </c>
      <c r="P63" s="41">
        <v>3053.09687279</v>
      </c>
      <c r="Q63" s="40">
        <v>2655.6436790999996</v>
      </c>
      <c r="R63" s="40">
        <v>86.9819658448375</v>
      </c>
      <c r="S63" s="40">
        <v>10.396909509730165</v>
      </c>
      <c r="T63" s="56"/>
      <c r="U63" s="57"/>
      <c r="V63" s="57"/>
      <c r="W63" s="57"/>
      <c r="X63" s="57"/>
      <c r="Y63" s="58"/>
      <c r="Z63" s="59"/>
      <c r="AA63" s="60"/>
    </row>
    <row r="64" spans="1:27" s="61" customFormat="1" ht="12.75">
      <c r="A64" s="45" t="s">
        <v>63</v>
      </c>
      <c r="B64" s="55">
        <v>93586.99405128</v>
      </c>
      <c r="C64" s="55">
        <v>101713.90901164</v>
      </c>
      <c r="D64" s="46">
        <v>80052.86659198001</v>
      </c>
      <c r="E64" s="40">
        <v>121480.43614095001</v>
      </c>
      <c r="F64" s="40">
        <v>99.84335674732657</v>
      </c>
      <c r="G64" s="40">
        <v>73.49222288873541</v>
      </c>
      <c r="H64" s="41">
        <v>34808.24205739</v>
      </c>
      <c r="I64" s="40">
        <v>35164.91722392</v>
      </c>
      <c r="J64" s="40">
        <v>101.02468595208552</v>
      </c>
      <c r="K64" s="40">
        <v>28.946979728587102</v>
      </c>
      <c r="L64" s="41">
        <v>50806.92980637</v>
      </c>
      <c r="M64" s="40">
        <v>51553.73041673</v>
      </c>
      <c r="N64" s="40">
        <v>101.4698794302394</v>
      </c>
      <c r="O64" s="40">
        <v>42.43788716473967</v>
      </c>
      <c r="P64" s="41">
        <v>12541.95731043</v>
      </c>
      <c r="Q64" s="40">
        <v>10825.539954540001</v>
      </c>
      <c r="R64" s="40">
        <v>86.31459736780789</v>
      </c>
      <c r="S64" s="40">
        <v>8.911344327064699</v>
      </c>
      <c r="T64" s="56"/>
      <c r="U64" s="57"/>
      <c r="V64" s="57"/>
      <c r="W64" s="57"/>
      <c r="X64" s="57"/>
      <c r="Y64" s="58"/>
      <c r="Z64" s="59"/>
      <c r="AA64" s="60"/>
    </row>
    <row r="65" spans="1:27" s="61" customFormat="1" ht="12.75">
      <c r="A65" s="45" t="s">
        <v>64</v>
      </c>
      <c r="B65" s="55">
        <v>33244.7444526</v>
      </c>
      <c r="C65" s="55">
        <v>36723.20899217</v>
      </c>
      <c r="D65" s="46">
        <v>20020.248657649994</v>
      </c>
      <c r="E65" s="40">
        <v>27957.44658171</v>
      </c>
      <c r="F65" s="40">
        <v>96.07477868405837</v>
      </c>
      <c r="G65" s="40">
        <v>48.7069389632973</v>
      </c>
      <c r="H65" s="41">
        <v>6023.48690801</v>
      </c>
      <c r="I65" s="40">
        <v>4185.99921166</v>
      </c>
      <c r="J65" s="40">
        <v>69.49461791132111</v>
      </c>
      <c r="K65" s="40">
        <v>14.97275224840639</v>
      </c>
      <c r="L65" s="41">
        <v>12169.92759838</v>
      </c>
      <c r="M65" s="40">
        <v>12838.58720567</v>
      </c>
      <c r="N65" s="40">
        <v>105.49435978057097</v>
      </c>
      <c r="O65" s="40">
        <v>45.92188763786859</v>
      </c>
      <c r="P65" s="41">
        <v>3373.792211329999</v>
      </c>
      <c r="Q65" s="40">
        <v>2954.6612456699995</v>
      </c>
      <c r="R65" s="40">
        <v>87.57685893480762</v>
      </c>
      <c r="S65" s="40">
        <v>10.568423110581794</v>
      </c>
      <c r="T65" s="56"/>
      <c r="U65" s="57"/>
      <c r="V65" s="57"/>
      <c r="W65" s="57"/>
      <c r="X65" s="57"/>
      <c r="Y65" s="58"/>
      <c r="Z65" s="59"/>
      <c r="AA65" s="60"/>
    </row>
    <row r="66" spans="1:27" s="61" customFormat="1" ht="12.75">
      <c r="A66" s="45" t="s">
        <v>65</v>
      </c>
      <c r="B66" s="55">
        <v>94756.59230368</v>
      </c>
      <c r="C66" s="55">
        <v>97159.28366964</v>
      </c>
      <c r="D66" s="46">
        <v>83869.40201071</v>
      </c>
      <c r="E66" s="40">
        <v>119297.33048841</v>
      </c>
      <c r="F66" s="40">
        <v>95.68203643636784</v>
      </c>
      <c r="G66" s="40">
        <v>76.42142299149</v>
      </c>
      <c r="H66" s="41">
        <v>41463.3312253</v>
      </c>
      <c r="I66" s="40">
        <v>34326.87851377</v>
      </c>
      <c r="J66" s="40">
        <v>82.78852060208928</v>
      </c>
      <c r="K66" s="40">
        <v>28.77422183148091</v>
      </c>
      <c r="L66" s="41">
        <v>42972.14778625</v>
      </c>
      <c r="M66" s="40">
        <v>44314.69784023</v>
      </c>
      <c r="N66" s="40">
        <v>103.12423307454411</v>
      </c>
      <c r="O66" s="40">
        <v>37.146428724601904</v>
      </c>
      <c r="P66" s="41">
        <v>17380.40964545</v>
      </c>
      <c r="Q66" s="40">
        <v>15954.056870189997</v>
      </c>
      <c r="R66" s="40">
        <v>91.79333051201468</v>
      </c>
      <c r="S66" s="40">
        <v>13.37335613871089</v>
      </c>
      <c r="T66" s="56"/>
      <c r="U66" s="57"/>
      <c r="V66" s="57"/>
      <c r="W66" s="57"/>
      <c r="X66" s="57"/>
      <c r="Y66" s="58"/>
      <c r="Z66" s="59"/>
      <c r="AA66" s="60"/>
    </row>
    <row r="67" spans="1:27" s="61" customFormat="1" ht="12.75">
      <c r="A67" s="45" t="s">
        <v>66</v>
      </c>
      <c r="B67" s="55">
        <v>54435.33936665</v>
      </c>
      <c r="C67" s="55">
        <v>53863.61344012</v>
      </c>
      <c r="D67" s="46">
        <v>44638.081535640005</v>
      </c>
      <c r="E67" s="40">
        <v>56203.98669530001</v>
      </c>
      <c r="F67" s="40">
        <v>85.6801391841806</v>
      </c>
      <c r="G67" s="40">
        <v>65.10279548773666</v>
      </c>
      <c r="H67" s="41">
        <v>26604.81141154</v>
      </c>
      <c r="I67" s="40">
        <v>15632.95156005</v>
      </c>
      <c r="J67" s="40">
        <v>58.75986609425509</v>
      </c>
      <c r="K67" s="40">
        <v>27.814666679787837</v>
      </c>
      <c r="L67" s="41">
        <v>20222.88591414</v>
      </c>
      <c r="M67" s="40">
        <v>21088.87605084</v>
      </c>
      <c r="N67" s="40">
        <v>104.28222826542523</v>
      </c>
      <c r="O67" s="40">
        <v>37.52202875779901</v>
      </c>
      <c r="P67" s="41">
        <v>9339.981563860001</v>
      </c>
      <c r="Q67" s="40">
        <v>9044.18393998</v>
      </c>
      <c r="R67" s="40">
        <v>96.83299563433233</v>
      </c>
      <c r="S67" s="40">
        <v>16.091712477642282</v>
      </c>
      <c r="T67" s="56"/>
      <c r="U67" s="57"/>
      <c r="V67" s="57"/>
      <c r="W67" s="57"/>
      <c r="X67" s="57"/>
      <c r="Y67" s="58"/>
      <c r="Z67" s="59"/>
      <c r="AA67" s="60"/>
    </row>
    <row r="68" spans="1:27" s="61" customFormat="1" ht="12.75">
      <c r="A68" s="45" t="s">
        <v>67</v>
      </c>
      <c r="B68" s="55">
        <v>29953.55914617</v>
      </c>
      <c r="C68" s="55">
        <v>31942.95471135</v>
      </c>
      <c r="D68" s="46">
        <v>19281.003374730004</v>
      </c>
      <c r="E68" s="40">
        <v>29126.96892498</v>
      </c>
      <c r="F68" s="40">
        <v>100.39488639898843</v>
      </c>
      <c r="G68" s="40">
        <v>53.83026915992723</v>
      </c>
      <c r="H68" s="41">
        <v>4604.3255502</v>
      </c>
      <c r="I68" s="40">
        <v>4764.77956812</v>
      </c>
      <c r="J68" s="40">
        <v>103.484853887298</v>
      </c>
      <c r="K68" s="40">
        <v>16.358652286793934</v>
      </c>
      <c r="L68" s="41">
        <v>11098.1889235</v>
      </c>
      <c r="M68" s="40">
        <v>11676.09070541</v>
      </c>
      <c r="N68" s="40">
        <v>105.20717196196144</v>
      </c>
      <c r="O68" s="40">
        <v>40.086871845413</v>
      </c>
      <c r="P68" s="41">
        <v>4150.4601297399995</v>
      </c>
      <c r="Q68" s="40">
        <v>3637.1512953300003</v>
      </c>
      <c r="R68" s="40">
        <v>87.63248366772879</v>
      </c>
      <c r="S68" s="40">
        <v>12.4872289481886</v>
      </c>
      <c r="T68" s="56"/>
      <c r="U68" s="57"/>
      <c r="V68" s="57"/>
      <c r="W68" s="57"/>
      <c r="X68" s="57"/>
      <c r="Y68" s="58"/>
      <c r="Z68" s="59"/>
      <c r="AA68" s="60"/>
    </row>
    <row r="69" spans="1:27" s="61" customFormat="1" ht="12.75">
      <c r="A69" s="45" t="s">
        <v>68</v>
      </c>
      <c r="B69" s="55">
        <v>83977.83719978</v>
      </c>
      <c r="C69" s="55">
        <v>79935.08327009</v>
      </c>
      <c r="D69" s="46">
        <v>72476.65342144</v>
      </c>
      <c r="E69" s="40">
        <v>86473.67057616</v>
      </c>
      <c r="F69" s="40">
        <v>79.43001664849926</v>
      </c>
      <c r="G69" s="40">
        <v>68.03289848060888</v>
      </c>
      <c r="H69" s="41">
        <v>46483.5309392</v>
      </c>
      <c r="I69" s="40">
        <v>26591.8440543</v>
      </c>
      <c r="J69" s="40">
        <v>57.207022609968824</v>
      </c>
      <c r="K69" s="40">
        <v>30.75137654863367</v>
      </c>
      <c r="L69" s="41">
        <v>33821.41243352</v>
      </c>
      <c r="M69" s="40">
        <v>34721.04786395</v>
      </c>
      <c r="N69" s="40">
        <v>102.65995819127404</v>
      </c>
      <c r="O69" s="40">
        <v>40.15216149911217</v>
      </c>
      <c r="P69" s="41">
        <v>13249.99126026</v>
      </c>
      <c r="Q69" s="40">
        <v>11145.53561065</v>
      </c>
      <c r="R69" s="40">
        <v>84.11730537572669</v>
      </c>
      <c r="S69" s="40">
        <v>12.888935483354771</v>
      </c>
      <c r="T69" s="56"/>
      <c r="U69" s="57"/>
      <c r="V69" s="57"/>
      <c r="W69" s="57"/>
      <c r="X69" s="57"/>
      <c r="Y69" s="58"/>
      <c r="Z69" s="59"/>
      <c r="AA69" s="60"/>
    </row>
    <row r="70" spans="1:27" s="61" customFormat="1" ht="12.75">
      <c r="A70" s="45" t="s">
        <v>69</v>
      </c>
      <c r="B70" s="55">
        <v>51922.20047078</v>
      </c>
      <c r="C70" s="55">
        <v>60792.01406037</v>
      </c>
      <c r="D70" s="46">
        <v>39846.46502064</v>
      </c>
      <c r="E70" s="40">
        <v>55044.47747258</v>
      </c>
      <c r="F70" s="40">
        <v>93.04368832242199</v>
      </c>
      <c r="G70" s="40">
        <v>56.11169948829564</v>
      </c>
      <c r="H70" s="41">
        <v>16730.34456246</v>
      </c>
      <c r="I70" s="40">
        <v>12049.96953696</v>
      </c>
      <c r="J70" s="40">
        <v>72.02463459119693</v>
      </c>
      <c r="K70" s="40">
        <v>21.891332410163404</v>
      </c>
      <c r="L70" s="41">
        <v>22353.72223015</v>
      </c>
      <c r="M70" s="40">
        <v>24126.93490253</v>
      </c>
      <c r="N70" s="40">
        <v>107.93251635733554</v>
      </c>
      <c r="O70" s="40">
        <v>43.8317084843773</v>
      </c>
      <c r="P70" s="41">
        <v>8892.05777173</v>
      </c>
      <c r="Q70" s="40">
        <v>7233.34877442</v>
      </c>
      <c r="R70" s="40">
        <v>81.34617385659104</v>
      </c>
      <c r="S70" s="40">
        <v>13.140916412592416</v>
      </c>
      <c r="T70" s="56"/>
      <c r="U70" s="57"/>
      <c r="V70" s="57"/>
      <c r="W70" s="57"/>
      <c r="X70" s="57"/>
      <c r="Y70" s="58"/>
      <c r="Z70" s="59"/>
      <c r="AA70" s="60"/>
    </row>
    <row r="71" spans="1:27" s="61" customFormat="1" ht="12.75">
      <c r="A71" s="45" t="s">
        <v>70</v>
      </c>
      <c r="B71" s="55">
        <v>31021.39201127</v>
      </c>
      <c r="C71" s="55">
        <v>33978.99620515</v>
      </c>
      <c r="D71" s="46">
        <v>25209.388096920004</v>
      </c>
      <c r="E71" s="40">
        <v>37789.28225876001</v>
      </c>
      <c r="F71" s="40">
        <v>99.3688608714238</v>
      </c>
      <c r="G71" s="40">
        <v>68.04735897039865</v>
      </c>
      <c r="H71" s="41">
        <v>8772.75689883</v>
      </c>
      <c r="I71" s="40">
        <v>6430.78488729</v>
      </c>
      <c r="J71" s="40">
        <v>73.3040361365497</v>
      </c>
      <c r="K71" s="40">
        <v>17.017483537410314</v>
      </c>
      <c r="L71" s="41">
        <v>11126.86592571</v>
      </c>
      <c r="M71" s="40">
        <v>11789.7336612</v>
      </c>
      <c r="N71" s="40">
        <v>105.95736247669132</v>
      </c>
      <c r="O71" s="40">
        <v>31.19861758810462</v>
      </c>
      <c r="P71" s="41">
        <v>3644.6253078</v>
      </c>
      <c r="Q71" s="40">
        <v>2920.5055698899996</v>
      </c>
      <c r="R71" s="40">
        <v>80.13184684965326</v>
      </c>
      <c r="S71" s="40">
        <v>7.728396506427404</v>
      </c>
      <c r="T71" s="56"/>
      <c r="U71" s="57"/>
      <c r="V71" s="57"/>
      <c r="W71" s="57"/>
      <c r="X71" s="57"/>
      <c r="Y71" s="58"/>
      <c r="Z71" s="59"/>
      <c r="AA71" s="60"/>
    </row>
    <row r="72" spans="1:27" s="61" customFormat="1" ht="12.75">
      <c r="A72" s="44" t="s">
        <v>71</v>
      </c>
      <c r="B72" s="55">
        <v>677571.4838946899</v>
      </c>
      <c r="C72" s="55">
        <v>663184.76833408</v>
      </c>
      <c r="D72" s="46">
        <v>601917.99921943</v>
      </c>
      <c r="E72" s="40">
        <v>786081.01721253</v>
      </c>
      <c r="F72" s="40">
        <v>89.03873484418983</v>
      </c>
      <c r="G72" s="40">
        <v>80.23301272565652</v>
      </c>
      <c r="H72" s="41">
        <v>381005.55282438</v>
      </c>
      <c r="I72" s="40">
        <v>282862.06345615996</v>
      </c>
      <c r="J72" s="40">
        <v>74.24092939310569</v>
      </c>
      <c r="K72" s="40">
        <v>35.98383083453642</v>
      </c>
      <c r="L72" s="41">
        <v>264752.18042349</v>
      </c>
      <c r="M72" s="40">
        <v>272282.01078005</v>
      </c>
      <c r="N72" s="40">
        <v>102.84410513428652</v>
      </c>
      <c r="O72" s="40">
        <v>34.63790688465818</v>
      </c>
      <c r="P72" s="41">
        <v>154973.01899885</v>
      </c>
      <c r="Q72" s="40">
        <v>150013.41918691</v>
      </c>
      <c r="R72" s="40">
        <v>96.799701106696</v>
      </c>
      <c r="S72" s="40">
        <v>19.083709681587617</v>
      </c>
      <c r="T72" s="56"/>
      <c r="U72" s="57"/>
      <c r="V72" s="57"/>
      <c r="W72" s="57"/>
      <c r="X72" s="57"/>
      <c r="Y72" s="58"/>
      <c r="Z72" s="59"/>
      <c r="AA72" s="60"/>
    </row>
    <row r="73" spans="1:27" s="61" customFormat="1" ht="12.75">
      <c r="A73" s="45" t="s">
        <v>72</v>
      </c>
      <c r="B73" s="55">
        <v>20953.4241779</v>
      </c>
      <c r="C73" s="55">
        <v>24620.89085434</v>
      </c>
      <c r="D73" s="46">
        <v>10762.75906022</v>
      </c>
      <c r="E73" s="40">
        <v>17711.13898177</v>
      </c>
      <c r="F73" s="40">
        <v>106.53758265810937</v>
      </c>
      <c r="G73" s="40">
        <v>44.39978022870098</v>
      </c>
      <c r="H73" s="41">
        <v>3334.59467473</v>
      </c>
      <c r="I73" s="40">
        <v>3037.55043567</v>
      </c>
      <c r="J73" s="40">
        <v>91.09204362044237</v>
      </c>
      <c r="K73" s="40">
        <v>17.150508721073994</v>
      </c>
      <c r="L73" s="41">
        <v>7203.18761414</v>
      </c>
      <c r="M73" s="40">
        <v>7678.75669984</v>
      </c>
      <c r="N73" s="40">
        <v>106.60220323522391</v>
      </c>
      <c r="O73" s="40">
        <v>43.35552167335885</v>
      </c>
      <c r="P73" s="41">
        <v>2168.6727022200002</v>
      </c>
      <c r="Q73" s="40">
        <v>2051.03819031</v>
      </c>
      <c r="R73" s="40">
        <v>94.57573695700687</v>
      </c>
      <c r="S73" s="40">
        <v>11.580498534967882</v>
      </c>
      <c r="T73" s="56"/>
      <c r="U73" s="57"/>
      <c r="V73" s="57"/>
      <c r="W73" s="57"/>
      <c r="X73" s="57"/>
      <c r="Y73" s="58"/>
      <c r="Z73" s="59"/>
      <c r="AA73" s="60"/>
    </row>
    <row r="74" spans="1:27" s="61" customFormat="1" ht="12.75">
      <c r="A74" s="45" t="s">
        <v>73</v>
      </c>
      <c r="B74" s="55">
        <v>144873.08201494</v>
      </c>
      <c r="C74" s="55">
        <v>147783.79159073</v>
      </c>
      <c r="D74" s="46">
        <v>126903.97017858</v>
      </c>
      <c r="E74" s="40">
        <v>184493.84628789002</v>
      </c>
      <c r="F74" s="40">
        <v>95.37669196071971</v>
      </c>
      <c r="G74" s="40">
        <v>76.20859723070976</v>
      </c>
      <c r="H74" s="41">
        <v>62631.80040811</v>
      </c>
      <c r="I74" s="40">
        <v>56033.12491159</v>
      </c>
      <c r="J74" s="40">
        <v>89.46433688074923</v>
      </c>
      <c r="K74" s="40">
        <v>30.371270391400557</v>
      </c>
      <c r="L74" s="41">
        <v>76503.95584706</v>
      </c>
      <c r="M74" s="40">
        <v>77298.31484494</v>
      </c>
      <c r="N74" s="40">
        <v>101.03832408283307</v>
      </c>
      <c r="O74" s="40">
        <v>41.89750303341894</v>
      </c>
      <c r="P74" s="41">
        <v>21889.25645864</v>
      </c>
      <c r="Q74" s="40">
        <v>19761.15207418</v>
      </c>
      <c r="R74" s="40">
        <v>90.27785896482563</v>
      </c>
      <c r="S74" s="40">
        <v>10.711008779850618</v>
      </c>
      <c r="T74" s="56"/>
      <c r="U74" s="57"/>
      <c r="V74" s="57"/>
      <c r="W74" s="57"/>
      <c r="X74" s="57"/>
      <c r="Y74" s="58"/>
      <c r="Z74" s="59"/>
      <c r="AA74" s="60"/>
    </row>
    <row r="75" spans="1:27" s="61" customFormat="1" ht="12.75">
      <c r="A75" s="45" t="s">
        <v>74</v>
      </c>
      <c r="B75" s="55">
        <v>123981.13024757</v>
      </c>
      <c r="C75" s="55">
        <v>102668.64865766</v>
      </c>
      <c r="D75" s="46">
        <v>115776.40792053001</v>
      </c>
      <c r="E75" s="40">
        <v>119663.57823903002</v>
      </c>
      <c r="F75" s="40">
        <v>71.70934998623191</v>
      </c>
      <c r="G75" s="40">
        <v>86.63399802196423</v>
      </c>
      <c r="H75" s="41">
        <v>120156.51935963</v>
      </c>
      <c r="I75" s="40">
        <v>74915.91334212</v>
      </c>
      <c r="J75" s="40">
        <v>62.34860475435021</v>
      </c>
      <c r="K75" s="40">
        <v>62.60544306344759</v>
      </c>
      <c r="L75" s="41">
        <v>26442.06071871</v>
      </c>
      <c r="M75" s="40">
        <v>25944.96456858</v>
      </c>
      <c r="N75" s="40">
        <v>98.1200551824682</v>
      </c>
      <c r="O75" s="40">
        <v>21.681588458565475</v>
      </c>
      <c r="P75" s="41">
        <v>10213.27672286</v>
      </c>
      <c r="Q75" s="40">
        <v>9480.9600231</v>
      </c>
      <c r="R75" s="40">
        <v>92.82975758288345</v>
      </c>
      <c r="S75" s="40">
        <v>7.923012300502684</v>
      </c>
      <c r="T75" s="56"/>
      <c r="U75" s="57"/>
      <c r="V75" s="57"/>
      <c r="W75" s="57"/>
      <c r="X75" s="57"/>
      <c r="Y75" s="58"/>
      <c r="Z75" s="59"/>
      <c r="AA75" s="60"/>
    </row>
    <row r="76" spans="1:27" s="61" customFormat="1" ht="12.75">
      <c r="A76" s="45" t="s">
        <v>75</v>
      </c>
      <c r="B76" s="55">
        <v>97878.77223881</v>
      </c>
      <c r="C76" s="55">
        <v>99877.13700326</v>
      </c>
      <c r="D76" s="46">
        <v>80394.74865381</v>
      </c>
      <c r="E76" s="40">
        <v>112870.53517726</v>
      </c>
      <c r="F76" s="40">
        <v>93.49808053293906</v>
      </c>
      <c r="G76" s="40">
        <v>69.81612006579488</v>
      </c>
      <c r="H76" s="41">
        <v>36845.67870015</v>
      </c>
      <c r="I76" s="40">
        <v>30606.61963708</v>
      </c>
      <c r="J76" s="40">
        <v>83.06705349671141</v>
      </c>
      <c r="K76" s="40">
        <v>27.116571733281113</v>
      </c>
      <c r="L76" s="41">
        <v>52228.91936387</v>
      </c>
      <c r="M76" s="40">
        <v>52332.28504194</v>
      </c>
      <c r="N76" s="40">
        <v>100.19790889669737</v>
      </c>
      <c r="O76" s="40">
        <v>46.3648772106499</v>
      </c>
      <c r="P76" s="41">
        <v>13635.98265847</v>
      </c>
      <c r="Q76" s="40">
        <v>12097.2606514</v>
      </c>
      <c r="R76" s="40">
        <v>88.71572335042373</v>
      </c>
      <c r="S76" s="40">
        <v>10.71781987424937</v>
      </c>
      <c r="T76" s="56"/>
      <c r="U76" s="57"/>
      <c r="V76" s="57"/>
      <c r="W76" s="57"/>
      <c r="X76" s="57"/>
      <c r="Y76" s="58"/>
      <c r="Z76" s="59"/>
      <c r="AA76" s="60"/>
    </row>
    <row r="77" spans="1:27" s="61" customFormat="1" ht="26.25">
      <c r="A77" s="45" t="s">
        <v>76</v>
      </c>
      <c r="B77" s="55">
        <v>149815.90523026</v>
      </c>
      <c r="C77" s="55">
        <v>175002.49753007</v>
      </c>
      <c r="D77" s="46">
        <v>132963.32720391</v>
      </c>
      <c r="E77" s="40">
        <v>201975.29612411998</v>
      </c>
      <c r="F77" s="40">
        <v>104.68206654552729</v>
      </c>
      <c r="G77" s="40">
        <v>87.21153604316827</v>
      </c>
      <c r="H77" s="41">
        <v>64883.03932296</v>
      </c>
      <c r="I77" s="40">
        <v>74124.17122289</v>
      </c>
      <c r="J77" s="40">
        <v>114.24275434128725</v>
      </c>
      <c r="K77" s="40">
        <v>36.69962250103024</v>
      </c>
      <c r="L77" s="41">
        <v>63392.93698496</v>
      </c>
      <c r="M77" s="40">
        <v>65538.17986547</v>
      </c>
      <c r="N77" s="40">
        <v>103.38404084514804</v>
      </c>
      <c r="O77" s="40">
        <v>32.44861184666603</v>
      </c>
      <c r="P77" s="41">
        <v>52228.14339022</v>
      </c>
      <c r="Q77" s="40">
        <v>50162.74311632</v>
      </c>
      <c r="R77" s="40">
        <v>96.0454265845361</v>
      </c>
      <c r="S77" s="40">
        <v>24.836078510063658</v>
      </c>
      <c r="T77" s="56"/>
      <c r="U77" s="57"/>
      <c r="V77" s="57"/>
      <c r="W77" s="57"/>
      <c r="X77" s="57"/>
      <c r="Y77" s="58"/>
      <c r="Z77" s="59"/>
      <c r="AA77" s="60"/>
    </row>
    <row r="78" spans="1:27" s="61" customFormat="1" ht="12.75">
      <c r="A78" s="45" t="s">
        <v>77</v>
      </c>
      <c r="B78" s="55">
        <v>140069.16998521</v>
      </c>
      <c r="C78" s="55">
        <v>113231.80269802</v>
      </c>
      <c r="D78" s="46">
        <v>135116.78620238</v>
      </c>
      <c r="E78" s="40">
        <v>149366.62240246</v>
      </c>
      <c r="F78" s="40">
        <v>77.6910437157522</v>
      </c>
      <c r="G78" s="40">
        <v>89.77399590739903</v>
      </c>
      <c r="H78" s="41">
        <v>93153.9203588</v>
      </c>
      <c r="I78" s="40">
        <v>44144.68390681</v>
      </c>
      <c r="J78" s="40">
        <v>47.388970573410525</v>
      </c>
      <c r="K78" s="40">
        <v>29.554584014000547</v>
      </c>
      <c r="L78" s="41">
        <v>38981.11989475</v>
      </c>
      <c r="M78" s="40">
        <v>43489.50975928</v>
      </c>
      <c r="N78" s="40">
        <v>111.56557296635594</v>
      </c>
      <c r="O78" s="40">
        <v>29.115949105483523</v>
      </c>
      <c r="P78" s="41">
        <v>54837.68706644</v>
      </c>
      <c r="Q78" s="40">
        <v>56460.2651316</v>
      </c>
      <c r="R78" s="40">
        <v>102.95887400063779</v>
      </c>
      <c r="S78" s="40">
        <v>37.79978700962453</v>
      </c>
      <c r="T78" s="56"/>
      <c r="U78" s="57"/>
      <c r="V78" s="57"/>
      <c r="W78" s="57"/>
      <c r="X78" s="57"/>
      <c r="Y78" s="58"/>
      <c r="Z78" s="59"/>
      <c r="AA78" s="60"/>
    </row>
    <row r="79" spans="1:27" s="61" customFormat="1" ht="12.75">
      <c r="A79" s="44" t="s">
        <v>78</v>
      </c>
      <c r="B79" s="55">
        <v>610844.21049736</v>
      </c>
      <c r="C79" s="55">
        <v>629290.8844852</v>
      </c>
      <c r="D79" s="46">
        <v>475038.58876025</v>
      </c>
      <c r="E79" s="40">
        <v>676481.34145597</v>
      </c>
      <c r="F79" s="40">
        <v>95.90645463995683</v>
      </c>
      <c r="G79" s="40">
        <v>65.23943489616363</v>
      </c>
      <c r="H79" s="41">
        <v>254366.13305220002</v>
      </c>
      <c r="I79" s="40">
        <v>219958.73710300997</v>
      </c>
      <c r="J79" s="40">
        <v>86.47327946675625</v>
      </c>
      <c r="K79" s="40">
        <v>32.51512253532367</v>
      </c>
      <c r="L79" s="41">
        <v>237930.35185145</v>
      </c>
      <c r="M79" s="40">
        <v>248711.25871534</v>
      </c>
      <c r="N79" s="40">
        <v>104.5311187832904</v>
      </c>
      <c r="O79" s="40">
        <v>36.76542773227809</v>
      </c>
      <c r="P79" s="41">
        <v>77288.59617644</v>
      </c>
      <c r="Q79" s="40">
        <v>69347.74580342001</v>
      </c>
      <c r="R79" s="40">
        <v>89.72571535017657</v>
      </c>
      <c r="S79" s="40">
        <v>10.251242946947361</v>
      </c>
      <c r="T79" s="56"/>
      <c r="U79" s="57"/>
      <c r="V79" s="57"/>
      <c r="W79" s="57"/>
      <c r="X79" s="57"/>
      <c r="Y79" s="58"/>
      <c r="Z79" s="59"/>
      <c r="AA79" s="60"/>
    </row>
    <row r="80" spans="1:27" s="61" customFormat="1" ht="12.75">
      <c r="A80" s="45" t="s">
        <v>79</v>
      </c>
      <c r="B80" s="55">
        <v>14535.66291598</v>
      </c>
      <c r="C80" s="55">
        <v>19233.84258338</v>
      </c>
      <c r="D80" s="46">
        <v>3843.6675461500004</v>
      </c>
      <c r="E80" s="40">
        <v>5079.860242140001</v>
      </c>
      <c r="F80" s="40">
        <v>95.23266682561822</v>
      </c>
      <c r="G80" s="40">
        <v>15.439413223426204</v>
      </c>
      <c r="H80" s="41">
        <v>972.23140553</v>
      </c>
      <c r="I80" s="40">
        <v>382.99003661</v>
      </c>
      <c r="J80" s="40">
        <v>39.392888815519974</v>
      </c>
      <c r="K80" s="40">
        <v>7.539381367875136</v>
      </c>
      <c r="L80" s="41">
        <v>2814.62183046</v>
      </c>
      <c r="M80" s="40">
        <v>2958.14585557</v>
      </c>
      <c r="N80" s="40">
        <v>105.09922944378441</v>
      </c>
      <c r="O80" s="40">
        <v>58.23281969513038</v>
      </c>
      <c r="P80" s="41">
        <v>411.8550686699999</v>
      </c>
      <c r="Q80" s="40">
        <v>517.30239005</v>
      </c>
      <c r="R80" s="40">
        <v>125.60301654669934</v>
      </c>
      <c r="S80" s="40">
        <v>10.183398073803604</v>
      </c>
      <c r="T80" s="56"/>
      <c r="U80" s="57"/>
      <c r="V80" s="57"/>
      <c r="W80" s="57"/>
      <c r="X80" s="57"/>
      <c r="Y80" s="58"/>
      <c r="Z80" s="59"/>
      <c r="AA80" s="60"/>
    </row>
    <row r="81" spans="1:27" s="61" customFormat="1" ht="12.75">
      <c r="A81" s="45" t="s">
        <v>80</v>
      </c>
      <c r="B81" s="55">
        <v>56988.04441333</v>
      </c>
      <c r="C81" s="55">
        <v>65594.67556972</v>
      </c>
      <c r="D81" s="46">
        <v>32283.06299475</v>
      </c>
      <c r="E81" s="40">
        <v>50980.31580432</v>
      </c>
      <c r="F81" s="40">
        <v>102.42047406672302</v>
      </c>
      <c r="G81" s="40">
        <v>48.0954551853267</v>
      </c>
      <c r="H81" s="41">
        <v>10567.20014765</v>
      </c>
      <c r="I81" s="40">
        <v>11514.24355165</v>
      </c>
      <c r="J81" s="40">
        <v>108.96210340267483</v>
      </c>
      <c r="K81" s="40">
        <v>22.58566540828352</v>
      </c>
      <c r="L81" s="41">
        <v>18616.64179362</v>
      </c>
      <c r="M81" s="40">
        <v>19919.11909565</v>
      </c>
      <c r="N81" s="40">
        <v>106.99630640407103</v>
      </c>
      <c r="O81" s="40">
        <v>39.07217674387588</v>
      </c>
      <c r="P81" s="41">
        <v>5631.58298802</v>
      </c>
      <c r="Q81" s="40">
        <v>4874.47874816</v>
      </c>
      <c r="R81" s="40">
        <v>86.55610258304674</v>
      </c>
      <c r="S81" s="40">
        <v>9.56149186456578</v>
      </c>
      <c r="T81" s="56"/>
      <c r="U81" s="57"/>
      <c r="V81" s="57"/>
      <c r="W81" s="57"/>
      <c r="X81" s="57"/>
      <c r="Y81" s="58"/>
      <c r="Z81" s="59"/>
      <c r="AA81" s="60"/>
    </row>
    <row r="82" spans="1:27" s="61" customFormat="1" ht="12.75">
      <c r="A82" s="45" t="s">
        <v>81</v>
      </c>
      <c r="B82" s="55">
        <v>143853.68283182</v>
      </c>
      <c r="C82" s="55">
        <v>135392.4293001</v>
      </c>
      <c r="D82" s="46">
        <v>125307.38018216999</v>
      </c>
      <c r="E82" s="40">
        <v>192632.98421786004</v>
      </c>
      <c r="F82" s="40">
        <v>100.71125441279789</v>
      </c>
      <c r="G82" s="40">
        <v>80.34384966085102</v>
      </c>
      <c r="H82" s="41">
        <v>92464.97281598</v>
      </c>
      <c r="I82" s="40">
        <v>91851.54187135</v>
      </c>
      <c r="J82" s="40">
        <v>99.33658019253319</v>
      </c>
      <c r="K82" s="40">
        <v>47.682146567105896</v>
      </c>
      <c r="L82" s="41">
        <v>52226.7523809</v>
      </c>
      <c r="M82" s="40">
        <v>56162.23470276</v>
      </c>
      <c r="N82" s="40">
        <v>107.53537630132111</v>
      </c>
      <c r="O82" s="40">
        <v>29.15504576269389</v>
      </c>
      <c r="P82" s="41">
        <v>18454.870394489997</v>
      </c>
      <c r="Q82" s="40">
        <v>15970.777750360001</v>
      </c>
      <c r="R82" s="40">
        <v>86.53963646977623</v>
      </c>
      <c r="S82" s="40">
        <v>8.290780426418408</v>
      </c>
      <c r="T82" s="56"/>
      <c r="U82" s="57"/>
      <c r="V82" s="57"/>
      <c r="W82" s="57"/>
      <c r="X82" s="57"/>
      <c r="Y82" s="58"/>
      <c r="Z82" s="59"/>
      <c r="AA82" s="60"/>
    </row>
    <row r="83" spans="1:27" s="61" customFormat="1" ht="12.75">
      <c r="A83" s="45" t="s">
        <v>82</v>
      </c>
      <c r="B83" s="55">
        <v>97465.9119056</v>
      </c>
      <c r="C83" s="55">
        <v>100899.6248948</v>
      </c>
      <c r="D83" s="46">
        <v>82705.73499904</v>
      </c>
      <c r="E83" s="40">
        <v>115117.02885418</v>
      </c>
      <c r="F83" s="40">
        <v>94.83669623303088</v>
      </c>
      <c r="G83" s="40">
        <v>70.55979146148358</v>
      </c>
      <c r="H83" s="41">
        <v>48786.57773848</v>
      </c>
      <c r="I83" s="40">
        <v>41330.05112306</v>
      </c>
      <c r="J83" s="40">
        <v>84.71602854500136</v>
      </c>
      <c r="K83" s="40">
        <v>35.90263884886504</v>
      </c>
      <c r="L83" s="41">
        <v>40714.76550514</v>
      </c>
      <c r="M83" s="40">
        <v>41768.55671463</v>
      </c>
      <c r="N83" s="40">
        <v>102.58822861047048</v>
      </c>
      <c r="O83" s="40">
        <v>36.28356041705931</v>
      </c>
      <c r="P83" s="41">
        <v>14428.190833480001</v>
      </c>
      <c r="Q83" s="40">
        <v>13311.795878280001</v>
      </c>
      <c r="R83" s="40">
        <v>92.2624051200553</v>
      </c>
      <c r="S83" s="40">
        <v>11.563706960455173</v>
      </c>
      <c r="T83" s="56"/>
      <c r="U83" s="57"/>
      <c r="V83" s="57"/>
      <c r="W83" s="57"/>
      <c r="X83" s="57"/>
      <c r="Y83" s="58"/>
      <c r="Z83" s="59"/>
      <c r="AA83" s="60"/>
    </row>
    <row r="84" spans="1:27" s="61" customFormat="1" ht="12.75">
      <c r="A84" s="45" t="s">
        <v>83</v>
      </c>
      <c r="B84" s="55">
        <v>97346.37806544</v>
      </c>
      <c r="C84" s="55">
        <v>89778.87945895</v>
      </c>
      <c r="D84" s="46">
        <v>78217.85290129</v>
      </c>
      <c r="E84" s="40">
        <v>88350.52339472999</v>
      </c>
      <c r="F84" s="40">
        <v>80.28722905145517</v>
      </c>
      <c r="G84" s="40">
        <v>64.72611518362599</v>
      </c>
      <c r="H84" s="41">
        <v>40638.0872233</v>
      </c>
      <c r="I84" s="40">
        <v>22822.9111725</v>
      </c>
      <c r="J84" s="40">
        <v>56.16138143287019</v>
      </c>
      <c r="K84" s="40">
        <v>25.83223086357105</v>
      </c>
      <c r="L84" s="41">
        <v>38776.08389314</v>
      </c>
      <c r="M84" s="40">
        <v>37962.72533252</v>
      </c>
      <c r="N84" s="40">
        <v>97.90242211446242</v>
      </c>
      <c r="O84" s="40">
        <v>42.9683083629411</v>
      </c>
      <c r="P84" s="41">
        <v>11470.603062050002</v>
      </c>
      <c r="Q84" s="40">
        <v>10857.106375030002</v>
      </c>
      <c r="R84" s="40">
        <v>94.65157425724435</v>
      </c>
      <c r="S84" s="40">
        <v>12.288672390227873</v>
      </c>
      <c r="T84" s="56"/>
      <c r="U84" s="57"/>
      <c r="V84" s="57"/>
      <c r="W84" s="57"/>
      <c r="X84" s="57"/>
      <c r="Y84" s="58"/>
      <c r="Z84" s="59"/>
      <c r="AA84" s="60"/>
    </row>
    <row r="85" spans="1:27" s="61" customFormat="1" ht="12.75">
      <c r="A85" s="45" t="s">
        <v>84</v>
      </c>
      <c r="B85" s="55">
        <v>86829.06820058</v>
      </c>
      <c r="C85" s="55">
        <v>94190.20637011</v>
      </c>
      <c r="D85" s="46">
        <v>71689.71916283999</v>
      </c>
      <c r="E85" s="40">
        <v>107055.30672183</v>
      </c>
      <c r="F85" s="40">
        <v>99.55951700047785</v>
      </c>
      <c r="G85" s="40">
        <v>67.07916532847354</v>
      </c>
      <c r="H85" s="41">
        <v>29912.77465203</v>
      </c>
      <c r="I85" s="40">
        <v>28571.94368557</v>
      </c>
      <c r="J85" s="40">
        <v>95.51753061339964</v>
      </c>
      <c r="K85" s="40">
        <v>26.688955980305273</v>
      </c>
      <c r="L85" s="41">
        <v>40410.59458985</v>
      </c>
      <c r="M85" s="40">
        <v>41979.34547556</v>
      </c>
      <c r="N85" s="40">
        <v>103.8820287145788</v>
      </c>
      <c r="O85" s="40">
        <v>39.212764655037745</v>
      </c>
      <c r="P85" s="41">
        <v>12537.6531343</v>
      </c>
      <c r="Q85" s="40">
        <v>11150.02472429</v>
      </c>
      <c r="R85" s="40">
        <v>88.93231137322037</v>
      </c>
      <c r="S85" s="40">
        <v>10.415200391010941</v>
      </c>
      <c r="T85" s="56"/>
      <c r="U85" s="57"/>
      <c r="V85" s="57"/>
      <c r="W85" s="57"/>
      <c r="X85" s="57"/>
      <c r="Y85" s="58"/>
      <c r="Z85" s="59"/>
      <c r="AA85" s="60"/>
    </row>
    <row r="86" spans="1:27" s="61" customFormat="1" ht="12.75">
      <c r="A86" s="45" t="s">
        <v>85</v>
      </c>
      <c r="B86" s="55">
        <v>50228.10056782</v>
      </c>
      <c r="C86" s="55">
        <v>54764.9758363</v>
      </c>
      <c r="D86" s="46">
        <v>36658.72973806</v>
      </c>
      <c r="E86" s="40">
        <v>57439.81294309999</v>
      </c>
      <c r="F86" s="40">
        <v>104.34960204169519</v>
      </c>
      <c r="G86" s="40">
        <v>63.554953327478295</v>
      </c>
      <c r="H86" s="41">
        <v>12593.85261424</v>
      </c>
      <c r="I86" s="40">
        <v>12091.73608732</v>
      </c>
      <c r="J86" s="40">
        <v>96.01300299201331</v>
      </c>
      <c r="K86" s="40">
        <v>21.05114112975629</v>
      </c>
      <c r="L86" s="41">
        <v>20599.44471196</v>
      </c>
      <c r="M86" s="40">
        <v>23057.85312846</v>
      </c>
      <c r="N86" s="40">
        <v>111.9343431382529</v>
      </c>
      <c r="O86" s="40">
        <v>40.142632691546474</v>
      </c>
      <c r="P86" s="41">
        <v>4954.46513984</v>
      </c>
      <c r="Q86" s="40">
        <v>4484.77955037</v>
      </c>
      <c r="R86" s="40">
        <v>90.51995369402945</v>
      </c>
      <c r="S86" s="40">
        <v>7.80778926772034</v>
      </c>
      <c r="T86" s="56"/>
      <c r="U86" s="57"/>
      <c r="V86" s="57"/>
      <c r="W86" s="57"/>
      <c r="X86" s="57"/>
      <c r="Y86" s="58"/>
      <c r="Z86" s="59"/>
      <c r="AA86" s="60"/>
    </row>
    <row r="87" spans="1:27" s="61" customFormat="1" ht="12.75">
      <c r="A87" s="45" t="s">
        <v>86</v>
      </c>
      <c r="B87" s="55">
        <v>36645.10773951</v>
      </c>
      <c r="C87" s="55">
        <v>38074.09496468</v>
      </c>
      <c r="D87" s="46">
        <v>28705.578907879997</v>
      </c>
      <c r="E87" s="40">
        <v>39036.03846742</v>
      </c>
      <c r="F87" s="40">
        <v>91.77434271887135</v>
      </c>
      <c r="G87" s="40">
        <v>65.02805858561722</v>
      </c>
      <c r="H87" s="41">
        <v>12193.43343505</v>
      </c>
      <c r="I87" s="40">
        <v>7808.54953581</v>
      </c>
      <c r="J87" s="40">
        <v>64.03897292262522</v>
      </c>
      <c r="K87" s="40">
        <v>20.00343744493212</v>
      </c>
      <c r="L87" s="41">
        <v>15719.66963944</v>
      </c>
      <c r="M87" s="40">
        <v>16474.13266912</v>
      </c>
      <c r="N87" s="40">
        <v>104.79948400306762</v>
      </c>
      <c r="O87" s="40">
        <v>42.202368160051726</v>
      </c>
      <c r="P87" s="41">
        <v>6433.61321887</v>
      </c>
      <c r="Q87" s="40">
        <v>5396.163109360001</v>
      </c>
      <c r="R87" s="40">
        <v>83.87453404150682</v>
      </c>
      <c r="S87" s="40">
        <v>13.82354183779102</v>
      </c>
      <c r="T87" s="56"/>
      <c r="U87" s="57"/>
      <c r="V87" s="57"/>
      <c r="W87" s="57"/>
      <c r="X87" s="57"/>
      <c r="Y87" s="58"/>
      <c r="Z87" s="59"/>
      <c r="AA87" s="60"/>
    </row>
    <row r="88" spans="1:27" s="61" customFormat="1" ht="12.75">
      <c r="A88" s="45" t="s">
        <v>87</v>
      </c>
      <c r="B88" s="55">
        <v>9940.62817622</v>
      </c>
      <c r="C88" s="55">
        <v>12788.27353677</v>
      </c>
      <c r="D88" s="46">
        <v>2943.56953243</v>
      </c>
      <c r="E88" s="40">
        <v>5513.19345714</v>
      </c>
      <c r="F88" s="40">
        <v>125.29112204491075</v>
      </c>
      <c r="G88" s="40">
        <v>28.528421829122497</v>
      </c>
      <c r="H88" s="41">
        <v>672.52033753</v>
      </c>
      <c r="I88" s="40">
        <v>768.16986909</v>
      </c>
      <c r="J88" s="40">
        <v>114.2225485568655</v>
      </c>
      <c r="K88" s="40">
        <v>13.933301544047257</v>
      </c>
      <c r="L88" s="41">
        <v>2094.7743046</v>
      </c>
      <c r="M88" s="40">
        <v>2143.35447977</v>
      </c>
      <c r="N88" s="40">
        <v>102.3191126157754</v>
      </c>
      <c r="O88" s="40">
        <v>38.876823322682334</v>
      </c>
      <c r="P88" s="41">
        <v>477.59558546</v>
      </c>
      <c r="Q88" s="40">
        <v>482.12451502999994</v>
      </c>
      <c r="R88" s="40">
        <v>100.94827710051757</v>
      </c>
      <c r="S88" s="40">
        <v>8.744922861460855</v>
      </c>
      <c r="T88" s="56"/>
      <c r="U88" s="57"/>
      <c r="V88" s="57"/>
      <c r="W88" s="57"/>
      <c r="X88" s="57"/>
      <c r="Y88" s="58"/>
      <c r="Z88" s="59"/>
      <c r="AA88" s="60"/>
    </row>
    <row r="89" spans="1:27" s="61" customFormat="1" ht="12.75">
      <c r="A89" s="45" t="s">
        <v>88</v>
      </c>
      <c r="B89" s="55">
        <v>17011.62568106</v>
      </c>
      <c r="C89" s="55">
        <v>18573.88197039</v>
      </c>
      <c r="D89" s="46">
        <v>12683.29279564</v>
      </c>
      <c r="E89" s="40">
        <v>15276.277353250003</v>
      </c>
      <c r="F89" s="40">
        <v>84.6987617061382</v>
      </c>
      <c r="G89" s="40">
        <v>52.16520555974065</v>
      </c>
      <c r="H89" s="41">
        <v>5564.48268241</v>
      </c>
      <c r="I89" s="40">
        <v>2816.60017005</v>
      </c>
      <c r="J89" s="40">
        <v>50.61746672253312</v>
      </c>
      <c r="K89" s="40">
        <v>18.4377391488691</v>
      </c>
      <c r="L89" s="41">
        <v>5957.00320234</v>
      </c>
      <c r="M89" s="40">
        <v>6285.7912613</v>
      </c>
      <c r="N89" s="40">
        <v>105.51935340291318</v>
      </c>
      <c r="O89" s="40">
        <v>41.14740205317566</v>
      </c>
      <c r="P89" s="41">
        <v>2488.16675126</v>
      </c>
      <c r="Q89" s="40">
        <v>2303.19276249</v>
      </c>
      <c r="R89" s="40">
        <v>92.56585240212176</v>
      </c>
      <c r="S89" s="40">
        <v>15.076924235078772</v>
      </c>
      <c r="T89" s="56"/>
      <c r="U89" s="57"/>
      <c r="V89" s="57"/>
      <c r="W89" s="57"/>
      <c r="X89" s="57"/>
      <c r="Y89" s="58"/>
      <c r="Z89" s="59"/>
      <c r="AA89" s="60"/>
    </row>
    <row r="90" spans="1:27" s="61" customFormat="1" ht="26.25">
      <c r="A90" s="44" t="s">
        <v>89</v>
      </c>
      <c r="B90" s="55">
        <v>548089.2259541999</v>
      </c>
      <c r="C90" s="55">
        <v>611787.86070249</v>
      </c>
      <c r="D90" s="46">
        <v>361174.54514458</v>
      </c>
      <c r="E90" s="40">
        <v>528744.63796143</v>
      </c>
      <c r="F90" s="40">
        <v>101.97660991258456</v>
      </c>
      <c r="G90" s="40">
        <v>57.73917488571527</v>
      </c>
      <c r="H90" s="41">
        <v>175757.40711898002</v>
      </c>
      <c r="I90" s="40">
        <v>178089.94650671998</v>
      </c>
      <c r="J90" s="40">
        <v>101.32713575261208</v>
      </c>
      <c r="K90" s="40">
        <v>33.68165532483584</v>
      </c>
      <c r="L90" s="41">
        <v>187329.85078059003</v>
      </c>
      <c r="M90" s="40">
        <v>194027.9360947</v>
      </c>
      <c r="N90" s="40">
        <v>103.57555685129707</v>
      </c>
      <c r="O90" s="40">
        <v>36.695962883476774</v>
      </c>
      <c r="P90" s="41">
        <v>63796.20629795999</v>
      </c>
      <c r="Q90" s="40">
        <v>70190.7110313</v>
      </c>
      <c r="R90" s="40">
        <v>110.02333070319965</v>
      </c>
      <c r="S90" s="40">
        <v>13.274973586856525</v>
      </c>
      <c r="T90" s="56"/>
      <c r="U90" s="57"/>
      <c r="V90" s="57"/>
      <c r="W90" s="57"/>
      <c r="X90" s="57"/>
      <c r="Y90" s="58"/>
      <c r="Z90" s="59"/>
      <c r="AA90" s="60"/>
    </row>
    <row r="91" spans="1:27" s="61" customFormat="1" ht="12.75">
      <c r="A91" s="45" t="s">
        <v>90</v>
      </c>
      <c r="B91" s="55">
        <v>31464.03660978</v>
      </c>
      <c r="C91" s="55">
        <v>39015.4694781</v>
      </c>
      <c r="D91" s="46">
        <v>16275.06198708</v>
      </c>
      <c r="E91" s="40">
        <v>23814.113824689997</v>
      </c>
      <c r="F91" s="40">
        <v>100.01668693209176</v>
      </c>
      <c r="G91" s="40">
        <v>37.8345968006141</v>
      </c>
      <c r="H91" s="41">
        <v>5231.27075431</v>
      </c>
      <c r="I91" s="40">
        <v>4431.019633</v>
      </c>
      <c r="J91" s="40">
        <v>84.70254821640269</v>
      </c>
      <c r="K91" s="40">
        <v>18.606695447999442</v>
      </c>
      <c r="L91" s="41">
        <v>10308.97065264</v>
      </c>
      <c r="M91" s="40">
        <v>10941.27159728</v>
      </c>
      <c r="N91" s="40">
        <v>106.13350222777164</v>
      </c>
      <c r="O91" s="40">
        <v>45.944483501780816</v>
      </c>
      <c r="P91" s="41">
        <v>3266.80755632</v>
      </c>
      <c r="Q91" s="40">
        <v>3341.48233819</v>
      </c>
      <c r="R91" s="40">
        <v>102.28586412216212</v>
      </c>
      <c r="S91" s="40">
        <v>14.031520814877513</v>
      </c>
      <c r="T91" s="56"/>
      <c r="U91" s="57"/>
      <c r="V91" s="57"/>
      <c r="W91" s="57"/>
      <c r="X91" s="57"/>
      <c r="Y91" s="58"/>
      <c r="Z91" s="59"/>
      <c r="AA91" s="60"/>
    </row>
    <row r="92" spans="1:27" s="61" customFormat="1" ht="12.75">
      <c r="A92" s="45" t="s">
        <v>91</v>
      </c>
      <c r="B92" s="55">
        <v>105796.06831343</v>
      </c>
      <c r="C92" s="55">
        <v>128258.8054247</v>
      </c>
      <c r="D92" s="46">
        <v>63541.4236178</v>
      </c>
      <c r="E92" s="40">
        <v>97951.67658867998</v>
      </c>
      <c r="F92" s="40">
        <v>102.84018190073918</v>
      </c>
      <c r="G92" s="40">
        <v>50.410339204553466</v>
      </c>
      <c r="H92" s="41">
        <v>30170.30453071</v>
      </c>
      <c r="I92" s="40">
        <v>32928.8696307</v>
      </c>
      <c r="J92" s="40">
        <v>109.14331208417896</v>
      </c>
      <c r="K92" s="40">
        <v>33.61746401644084</v>
      </c>
      <c r="L92" s="41">
        <v>28865.05861108</v>
      </c>
      <c r="M92" s="40">
        <v>28942.62221151</v>
      </c>
      <c r="N92" s="40">
        <v>100.2687110442943</v>
      </c>
      <c r="O92" s="40">
        <v>29.54785790246986</v>
      </c>
      <c r="P92" s="41">
        <v>13456.42353108</v>
      </c>
      <c r="Q92" s="40">
        <v>18815.042823730004</v>
      </c>
      <c r="R92" s="40">
        <v>139.82201719701615</v>
      </c>
      <c r="S92" s="40">
        <v>19.2084949221833</v>
      </c>
      <c r="T92" s="56"/>
      <c r="U92" s="57"/>
      <c r="V92" s="57"/>
      <c r="W92" s="57"/>
      <c r="X92" s="57"/>
      <c r="Y92" s="58"/>
      <c r="Z92" s="59"/>
      <c r="AA92" s="60"/>
    </row>
    <row r="93" spans="1:27" s="61" customFormat="1" ht="12.75">
      <c r="A93" s="45" t="s">
        <v>92</v>
      </c>
      <c r="B93" s="55">
        <v>70045.95438999</v>
      </c>
      <c r="C93" s="55">
        <v>71996.38571657</v>
      </c>
      <c r="D93" s="46">
        <v>54503.59936302999</v>
      </c>
      <c r="E93" s="40">
        <v>78266.5063633</v>
      </c>
      <c r="F93" s="40">
        <v>91.68004418535986</v>
      </c>
      <c r="G93" s="40">
        <v>68.38406613205892</v>
      </c>
      <c r="H93" s="41">
        <v>21669.14388372</v>
      </c>
      <c r="I93" s="40">
        <v>15339.85670203</v>
      </c>
      <c r="J93" s="40">
        <v>70.79124484264841</v>
      </c>
      <c r="K93" s="40">
        <v>19.599516338221303</v>
      </c>
      <c r="L93" s="41">
        <v>36531.36441886</v>
      </c>
      <c r="M93" s="40">
        <v>37336.0220508</v>
      </c>
      <c r="N93" s="40">
        <v>102.2026487232012</v>
      </c>
      <c r="O93" s="40">
        <v>47.703703391962385</v>
      </c>
      <c r="P93" s="41">
        <v>11844.32526969</v>
      </c>
      <c r="Q93" s="40">
        <v>11278.547258780001</v>
      </c>
      <c r="R93" s="40">
        <v>95.22321450967036</v>
      </c>
      <c r="S93" s="40">
        <v>14.410439130152145</v>
      </c>
      <c r="T93" s="56"/>
      <c r="U93" s="57"/>
      <c r="V93" s="57"/>
      <c r="W93" s="57"/>
      <c r="X93" s="57"/>
      <c r="Y93" s="58"/>
      <c r="Z93" s="59"/>
      <c r="AA93" s="60"/>
    </row>
    <row r="94" spans="1:27" s="61" customFormat="1" ht="12.75">
      <c r="A94" s="45" t="s">
        <v>93</v>
      </c>
      <c r="B94" s="55">
        <v>59084.06976988</v>
      </c>
      <c r="C94" s="55">
        <v>63455.39966225</v>
      </c>
      <c r="D94" s="46">
        <v>45602.59336101</v>
      </c>
      <c r="E94" s="40">
        <v>66708.2226745</v>
      </c>
      <c r="F94" s="40">
        <v>97.00131564573401</v>
      </c>
      <c r="G94" s="40">
        <v>65.61799941405341</v>
      </c>
      <c r="H94" s="41">
        <v>13311.86277848</v>
      </c>
      <c r="I94" s="40">
        <v>11911.1973542</v>
      </c>
      <c r="J94" s="40">
        <v>89.47806593571322</v>
      </c>
      <c r="K94" s="40">
        <v>17.855665878433296</v>
      </c>
      <c r="L94" s="41">
        <v>28830.98877572</v>
      </c>
      <c r="M94" s="40">
        <v>29939.67526339</v>
      </c>
      <c r="N94" s="40">
        <v>103.84546813948911</v>
      </c>
      <c r="O94" s="40">
        <v>44.881536432891345</v>
      </c>
      <c r="P94" s="41">
        <v>10842.4021945</v>
      </c>
      <c r="Q94" s="40">
        <v>9943.386433689999</v>
      </c>
      <c r="R94" s="40">
        <v>91.70833414327645</v>
      </c>
      <c r="S94" s="40">
        <v>14.905788274720406</v>
      </c>
      <c r="T94" s="56"/>
      <c r="U94" s="57"/>
      <c r="V94" s="57"/>
      <c r="W94" s="57"/>
      <c r="X94" s="57"/>
      <c r="Y94" s="58"/>
      <c r="Z94" s="59"/>
      <c r="AA94" s="60"/>
    </row>
    <row r="95" spans="1:27" s="61" customFormat="1" ht="12.75">
      <c r="A95" s="45" t="s">
        <v>94</v>
      </c>
      <c r="B95" s="55">
        <v>33682.63310884</v>
      </c>
      <c r="C95" s="55">
        <v>40764.85163515</v>
      </c>
      <c r="D95" s="46">
        <v>25906.263522400004</v>
      </c>
      <c r="E95" s="40">
        <v>46672.10882678</v>
      </c>
      <c r="F95" s="40">
        <v>117.54157847486506</v>
      </c>
      <c r="G95" s="40">
        <v>68.33626709018374</v>
      </c>
      <c r="H95" s="41">
        <v>9305.07382512</v>
      </c>
      <c r="I95" s="40">
        <v>11133.86474947</v>
      </c>
      <c r="J95" s="40">
        <v>119.6536960234855</v>
      </c>
      <c r="K95" s="40">
        <v>23.855499632108966</v>
      </c>
      <c r="L95" s="41">
        <v>16819.2874585</v>
      </c>
      <c r="M95" s="40">
        <v>18115.21373411</v>
      </c>
      <c r="N95" s="40">
        <v>107.70500105196237</v>
      </c>
      <c r="O95" s="40">
        <v>38.813788769098146</v>
      </c>
      <c r="P95" s="41">
        <v>7390.7457067899995</v>
      </c>
      <c r="Q95" s="40">
        <v>10531.58805385</v>
      </c>
      <c r="R95" s="40">
        <v>142.49696135769437</v>
      </c>
      <c r="S95" s="40">
        <v>22.56505720137308</v>
      </c>
      <c r="T95" s="56"/>
      <c r="U95" s="57"/>
      <c r="V95" s="57"/>
      <c r="W95" s="57"/>
      <c r="X95" s="57"/>
      <c r="Y95" s="58"/>
      <c r="Z95" s="59"/>
      <c r="AA95" s="60"/>
    </row>
    <row r="96" spans="1:27" s="61" customFormat="1" ht="12.75">
      <c r="A96" s="45" t="s">
        <v>95</v>
      </c>
      <c r="B96" s="55">
        <v>43815.32937143</v>
      </c>
      <c r="C96" s="55">
        <v>49590.90838254</v>
      </c>
      <c r="D96" s="46">
        <v>17572.767927509998</v>
      </c>
      <c r="E96" s="40">
        <v>25254.41521813</v>
      </c>
      <c r="F96" s="40">
        <v>96.39813476444978</v>
      </c>
      <c r="G96" s="40">
        <v>33.731474041685246</v>
      </c>
      <c r="H96" s="41">
        <v>3854.74808148</v>
      </c>
      <c r="I96" s="40">
        <v>3565.39762639</v>
      </c>
      <c r="J96" s="40">
        <v>92.49366109084602</v>
      </c>
      <c r="K96" s="40">
        <v>14.11791797828057</v>
      </c>
      <c r="L96" s="41">
        <v>14712.78750461</v>
      </c>
      <c r="M96" s="40">
        <v>15019.71009682</v>
      </c>
      <c r="N96" s="40">
        <v>102.08609410088899</v>
      </c>
      <c r="O96" s="40">
        <v>59.473600822233394</v>
      </c>
      <c r="P96" s="41">
        <v>2480.3811718</v>
      </c>
      <c r="Q96" s="40">
        <v>2254.42683715</v>
      </c>
      <c r="R96" s="40">
        <v>90.89033825853362</v>
      </c>
      <c r="S96" s="40">
        <v>8.926862165200959</v>
      </c>
      <c r="T96" s="56"/>
      <c r="U96" s="57"/>
      <c r="V96" s="57"/>
      <c r="W96" s="57"/>
      <c r="X96" s="57"/>
      <c r="Y96" s="58"/>
      <c r="Z96" s="59"/>
      <c r="AA96" s="60"/>
    </row>
    <row r="97" spans="1:27" s="61" customFormat="1" ht="12.75">
      <c r="A97" s="45" t="s">
        <v>96</v>
      </c>
      <c r="B97" s="55">
        <v>17117.56195032</v>
      </c>
      <c r="C97" s="55">
        <v>21282.66428589</v>
      </c>
      <c r="D97" s="46">
        <v>11743.36617012</v>
      </c>
      <c r="E97" s="40">
        <v>20973.014214099996</v>
      </c>
      <c r="F97" s="40">
        <v>115.00400920291469</v>
      </c>
      <c r="G97" s="40">
        <v>61.33117894506941</v>
      </c>
      <c r="H97" s="41">
        <v>4796.39289493</v>
      </c>
      <c r="I97" s="40">
        <v>6291.02636821</v>
      </c>
      <c r="J97" s="40">
        <v>131.16161469715908</v>
      </c>
      <c r="K97" s="40">
        <v>29.99581416380575</v>
      </c>
      <c r="L97" s="41">
        <v>7561.38767591</v>
      </c>
      <c r="M97" s="40">
        <v>7957.91045164</v>
      </c>
      <c r="N97" s="40">
        <v>105.24404768972883</v>
      </c>
      <c r="O97" s="40">
        <v>37.94357058266789</v>
      </c>
      <c r="P97" s="41">
        <v>2079.67012132</v>
      </c>
      <c r="Q97" s="40">
        <v>2169.4174909400003</v>
      </c>
      <c r="R97" s="40">
        <v>104.31546179848159</v>
      </c>
      <c r="S97" s="40">
        <v>10.343851717229647</v>
      </c>
      <c r="T97" s="56"/>
      <c r="U97" s="57"/>
      <c r="V97" s="57"/>
      <c r="W97" s="57"/>
      <c r="X97" s="57"/>
      <c r="Y97" s="58"/>
      <c r="Z97" s="59"/>
      <c r="AA97" s="60"/>
    </row>
    <row r="98" spans="1:27" s="61" customFormat="1" ht="12.75">
      <c r="A98" s="45" t="s">
        <v>97</v>
      </c>
      <c r="B98" s="55">
        <v>122655.9553867</v>
      </c>
      <c r="C98" s="55">
        <v>127070.8664543</v>
      </c>
      <c r="D98" s="46">
        <v>95110.26560509</v>
      </c>
      <c r="E98" s="40">
        <v>116456.08174689</v>
      </c>
      <c r="F98" s="40">
        <v>102.70365568468182</v>
      </c>
      <c r="G98" s="40">
        <v>76.45950375809726</v>
      </c>
      <c r="H98" s="41">
        <v>76278.66916685</v>
      </c>
      <c r="I98" s="40">
        <v>79322.02263535</v>
      </c>
      <c r="J98" s="40">
        <v>103.9897831225176</v>
      </c>
      <c r="K98" s="40">
        <v>68.11325045930315</v>
      </c>
      <c r="L98" s="41">
        <v>23228.68086252</v>
      </c>
      <c r="M98" s="40">
        <v>23835.08323799</v>
      </c>
      <c r="N98" s="40">
        <v>102.61057603339174</v>
      </c>
      <c r="O98" s="40">
        <v>20.4670145864894</v>
      </c>
      <c r="P98" s="41">
        <v>5699.16991105</v>
      </c>
      <c r="Q98" s="40">
        <v>5576.818798329999</v>
      </c>
      <c r="R98" s="40">
        <v>97.85317660940802</v>
      </c>
      <c r="S98" s="40">
        <v>4.788774201119753</v>
      </c>
      <c r="T98" s="56"/>
      <c r="U98" s="57"/>
      <c r="V98" s="57"/>
      <c r="W98" s="57"/>
      <c r="X98" s="57"/>
      <c r="Y98" s="58"/>
      <c r="Z98" s="59"/>
      <c r="AA98" s="60"/>
    </row>
    <row r="99" spans="1:27" s="61" customFormat="1" ht="12.75">
      <c r="A99" s="45" t="s">
        <v>98</v>
      </c>
      <c r="B99" s="55">
        <v>5675.65144473</v>
      </c>
      <c r="C99" s="55">
        <v>7906.6055801</v>
      </c>
      <c r="D99" s="46">
        <v>3367.84659109</v>
      </c>
      <c r="E99" s="40">
        <v>5161.988859630001</v>
      </c>
      <c r="F99" s="40">
        <v>100.25949173271815</v>
      </c>
      <c r="G99" s="40">
        <v>39.34190111243764</v>
      </c>
      <c r="H99" s="41">
        <v>763.15408835</v>
      </c>
      <c r="I99" s="40">
        <v>514.96251077</v>
      </c>
      <c r="J99" s="40">
        <v>67.47818279836383</v>
      </c>
      <c r="K99" s="40">
        <v>9.97604847227259</v>
      </c>
      <c r="L99" s="41">
        <v>2360.82213356</v>
      </c>
      <c r="M99" s="40">
        <v>2513.63019942</v>
      </c>
      <c r="N99" s="40">
        <v>106.47266321709603</v>
      </c>
      <c r="O99" s="40">
        <v>48.69499465754699</v>
      </c>
      <c r="P99" s="41">
        <v>1190.33822598</v>
      </c>
      <c r="Q99" s="40">
        <v>1312.9677416900001</v>
      </c>
      <c r="R99" s="40">
        <v>110.30207322872789</v>
      </c>
      <c r="S99" s="40">
        <v>25.435307541212143</v>
      </c>
      <c r="T99" s="56"/>
      <c r="U99" s="57"/>
      <c r="V99" s="57"/>
      <c r="W99" s="57"/>
      <c r="X99" s="57"/>
      <c r="Y99" s="58"/>
      <c r="Z99" s="59"/>
      <c r="AA99" s="60"/>
    </row>
    <row r="100" spans="1:27" s="61" customFormat="1" ht="12.75">
      <c r="A100" s="45" t="s">
        <v>99</v>
      </c>
      <c r="B100" s="55">
        <v>20992.06383993</v>
      </c>
      <c r="C100" s="55">
        <v>24358.72908901</v>
      </c>
      <c r="D100" s="46">
        <v>6233.00807919</v>
      </c>
      <c r="E100" s="40">
        <v>14737.148389379998</v>
      </c>
      <c r="F100" s="40">
        <v>144.75918990046233</v>
      </c>
      <c r="G100" s="40">
        <v>41.40343012599944</v>
      </c>
      <c r="H100" s="41">
        <v>3273.36321222</v>
      </c>
      <c r="I100" s="40">
        <v>6885.4966814</v>
      </c>
      <c r="J100" s="40">
        <v>210.34930238402248</v>
      </c>
      <c r="K100" s="40">
        <v>46.72204214461111</v>
      </c>
      <c r="L100" s="41">
        <v>3664.46163291</v>
      </c>
      <c r="M100" s="40">
        <v>4116.2202514</v>
      </c>
      <c r="N100" s="40">
        <v>112.32810338175794</v>
      </c>
      <c r="O100" s="40">
        <v>27.930914059101582</v>
      </c>
      <c r="P100" s="41">
        <v>1070.50223799</v>
      </c>
      <c r="Q100" s="40">
        <v>875.06402692</v>
      </c>
      <c r="R100" s="40">
        <v>81.74331597503623</v>
      </c>
      <c r="S100" s="40">
        <v>5.9378110595031774</v>
      </c>
      <c r="T100" s="56"/>
      <c r="U100" s="57"/>
      <c r="V100" s="57"/>
      <c r="W100" s="57"/>
      <c r="X100" s="57"/>
      <c r="Y100" s="58"/>
      <c r="Z100" s="59"/>
      <c r="AA100" s="60"/>
    </row>
    <row r="101" spans="1:27" s="61" customFormat="1" ht="12.75">
      <c r="A101" s="45" t="s">
        <v>100</v>
      </c>
      <c r="B101" s="55">
        <v>37759.90176917</v>
      </c>
      <c r="C101" s="55">
        <v>38087.17499388</v>
      </c>
      <c r="D101" s="46">
        <v>21318.348920260003</v>
      </c>
      <c r="E101" s="40">
        <v>32749.36125535</v>
      </c>
      <c r="F101" s="40">
        <v>100.9581245479431</v>
      </c>
      <c r="G101" s="40">
        <v>51.175810982505055</v>
      </c>
      <c r="H101" s="41">
        <v>7103.42390281</v>
      </c>
      <c r="I101" s="40">
        <v>5766.2326152</v>
      </c>
      <c r="J101" s="40">
        <v>81.17539786579499</v>
      </c>
      <c r="K101" s="40">
        <v>17.607160549606192</v>
      </c>
      <c r="L101" s="41">
        <v>14446.04105428</v>
      </c>
      <c r="M101" s="40">
        <v>15310.57700034</v>
      </c>
      <c r="N101" s="40">
        <v>105.98458735380557</v>
      </c>
      <c r="O101" s="40">
        <v>46.75076524687587</v>
      </c>
      <c r="P101" s="41">
        <v>4475.4403714400005</v>
      </c>
      <c r="Q101" s="40">
        <v>4091.96922803</v>
      </c>
      <c r="R101" s="40">
        <v>91.43165562305064</v>
      </c>
      <c r="S101" s="40">
        <v>12.494806222706185</v>
      </c>
      <c r="T101" s="56"/>
      <c r="U101" s="57"/>
      <c r="V101" s="57"/>
      <c r="W101" s="57"/>
      <c r="X101" s="57"/>
      <c r="Y101" s="58"/>
      <c r="Z101" s="59"/>
      <c r="AA101" s="60"/>
    </row>
    <row r="102" spans="1:27" s="61" customFormat="1" ht="13.5" thickBot="1">
      <c r="A102" s="44" t="s">
        <v>101</v>
      </c>
      <c r="B102" s="55">
        <v>1810.59451347</v>
      </c>
      <c r="C102" s="55">
        <v>1802.38336149</v>
      </c>
      <c r="D102" s="46">
        <v>873.6057048699998</v>
      </c>
      <c r="E102" s="40">
        <v>1231.2914983199998</v>
      </c>
      <c r="F102" s="40">
        <v>93.50144925697417</v>
      </c>
      <c r="G102" s="40">
        <v>51.11662118840879</v>
      </c>
      <c r="H102" s="41">
        <v>71.13831864</v>
      </c>
      <c r="I102" s="40">
        <v>181.07232874</v>
      </c>
      <c r="J102" s="40">
        <v>254.53557548404828</v>
      </c>
      <c r="K102" s="40">
        <v>14.705886379225303</v>
      </c>
      <c r="L102" s="41">
        <v>816.35671742</v>
      </c>
      <c r="M102" s="40">
        <v>827.50820767</v>
      </c>
      <c r="N102" s="40">
        <v>101.36600704226983</v>
      </c>
      <c r="O102" s="40">
        <v>67.20652329680419</v>
      </c>
      <c r="P102" s="41">
        <v>130.20054152</v>
      </c>
      <c r="Q102" s="40">
        <v>93.44845929</v>
      </c>
      <c r="R102" s="40">
        <v>71.77271169463259</v>
      </c>
      <c r="S102" s="40">
        <v>7.589466784876128</v>
      </c>
      <c r="T102" s="56"/>
      <c r="U102" s="57"/>
      <c r="V102" s="57"/>
      <c r="W102" s="57"/>
      <c r="X102" s="57"/>
      <c r="Y102" s="58"/>
      <c r="Z102" s="59"/>
      <c r="AA102" s="60"/>
    </row>
    <row r="103" spans="1:27" ht="12.75" customHeight="1" thickTop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3"/>
      <c r="U103" s="23"/>
      <c r="V103" s="23"/>
      <c r="W103" s="23"/>
      <c r="X103" s="23"/>
      <c r="Y103" s="20"/>
      <c r="Z103" s="20"/>
      <c r="AA103" s="20"/>
    </row>
  </sheetData>
  <sheetProtection/>
  <mergeCells count="12">
    <mergeCell ref="U4:V5"/>
    <mergeCell ref="W4:W5"/>
    <mergeCell ref="I5:K5"/>
    <mergeCell ref="M5:O5"/>
    <mergeCell ref="Q5:S5"/>
    <mergeCell ref="A2:R2"/>
    <mergeCell ref="Q1:S1"/>
    <mergeCell ref="B3:C3"/>
    <mergeCell ref="A4:A6"/>
    <mergeCell ref="B4:C5"/>
    <mergeCell ref="E4:G5"/>
    <mergeCell ref="I4:S4"/>
  </mergeCells>
  <printOptions/>
  <pageMargins left="0.25" right="0.25" top="0.75" bottom="0.75" header="0.3" footer="0.3"/>
  <pageSetup fitToHeight="3" fitToWidth="1" horizontalDpi="600" verticalDpi="600" orientation="landscape" paperSize="9" scale="81" r:id="rId1"/>
  <headerFooter differentFirst="1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28.57421875" style="0" customWidth="1"/>
    <col min="2" max="4" width="0" style="0" hidden="1" customWidth="1"/>
    <col min="5" max="5" width="13.7109375" style="0" customWidth="1"/>
    <col min="6" max="6" width="9.421875" style="0" customWidth="1"/>
    <col min="7" max="7" width="8.8515625" style="0" customWidth="1"/>
    <col min="8" max="8" width="0" style="0" hidden="1" customWidth="1"/>
    <col min="9" max="9" width="13.7109375" style="0" customWidth="1"/>
    <col min="10" max="10" width="9.421875" style="0" customWidth="1"/>
    <col min="11" max="11" width="0" style="0" hidden="1" customWidth="1"/>
    <col min="12" max="12" width="13.7109375" style="0" customWidth="1"/>
    <col min="13" max="13" width="9.421875" style="0" customWidth="1"/>
    <col min="14" max="14" width="0" style="0" hidden="1" customWidth="1"/>
    <col min="15" max="15" width="13.7109375" style="0" customWidth="1"/>
    <col min="16" max="16" width="9.421875" style="0" customWidth="1"/>
    <col min="17" max="17" width="0" style="0" hidden="1" customWidth="1"/>
    <col min="18" max="18" width="13.7109375" style="0" customWidth="1"/>
    <col min="19" max="19" width="9.421875" style="0" customWidth="1"/>
    <col min="20" max="20" width="0" style="0" hidden="1" customWidth="1"/>
    <col min="21" max="21" width="13.7109375" style="0" customWidth="1"/>
    <col min="22" max="22" width="9.421875" style="0" customWidth="1"/>
    <col min="23" max="23" width="0" style="0" hidden="1" customWidth="1"/>
    <col min="24" max="24" width="1.1484375" style="0" customWidth="1"/>
    <col min="25" max="25" width="8.8515625" style="0" customWidth="1"/>
  </cols>
  <sheetData>
    <row r="1" spans="1:21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S1" s="96" t="s">
        <v>176</v>
      </c>
      <c r="T1" s="96"/>
      <c r="U1" s="96"/>
    </row>
    <row r="2" spans="1:21" ht="36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4" ht="24.75" customHeight="1">
      <c r="A3" s="10" t="s">
        <v>0</v>
      </c>
      <c r="B3" s="93"/>
      <c r="C3" s="9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"/>
      <c r="X3" s="1"/>
    </row>
    <row r="4" spans="1:24" ht="14.25" customHeight="1">
      <c r="A4" s="94" t="s">
        <v>1</v>
      </c>
      <c r="B4" s="94" t="s">
        <v>2</v>
      </c>
      <c r="C4" s="94"/>
      <c r="D4" s="34"/>
      <c r="E4" s="94" t="s">
        <v>150</v>
      </c>
      <c r="F4" s="94"/>
      <c r="G4" s="94"/>
      <c r="H4" s="34"/>
      <c r="I4" s="94" t="s">
        <v>108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"/>
      <c r="X4" s="4"/>
    </row>
    <row r="5" spans="1:24" ht="14.25" customHeight="1">
      <c r="A5" s="102"/>
      <c r="B5" s="102"/>
      <c r="C5" s="102"/>
      <c r="D5" s="34"/>
      <c r="E5" s="94"/>
      <c r="F5" s="94"/>
      <c r="G5" s="94"/>
      <c r="H5" s="34"/>
      <c r="I5" s="94" t="s">
        <v>151</v>
      </c>
      <c r="J5" s="94"/>
      <c r="K5" s="94"/>
      <c r="L5" s="94"/>
      <c r="M5" s="94"/>
      <c r="N5" s="94"/>
      <c r="O5" s="94"/>
      <c r="P5" s="94"/>
      <c r="Q5" s="12"/>
      <c r="R5" s="94" t="s">
        <v>152</v>
      </c>
      <c r="S5" s="94"/>
      <c r="T5" s="94"/>
      <c r="U5" s="94"/>
      <c r="V5" s="94"/>
      <c r="W5" s="1"/>
      <c r="X5" s="4"/>
    </row>
    <row r="6" spans="1:24" ht="30" customHeight="1">
      <c r="A6" s="102"/>
      <c r="B6" s="94"/>
      <c r="C6" s="94"/>
      <c r="D6" s="34"/>
      <c r="E6" s="94"/>
      <c r="F6" s="94"/>
      <c r="G6" s="94"/>
      <c r="H6" s="34"/>
      <c r="I6" s="94" t="s">
        <v>153</v>
      </c>
      <c r="J6" s="94"/>
      <c r="K6" s="34"/>
      <c r="L6" s="94" t="s">
        <v>154</v>
      </c>
      <c r="M6" s="94"/>
      <c r="N6" s="34"/>
      <c r="O6" s="94" t="s">
        <v>155</v>
      </c>
      <c r="P6" s="94"/>
      <c r="Q6" s="34"/>
      <c r="R6" s="94" t="s">
        <v>156</v>
      </c>
      <c r="S6" s="94"/>
      <c r="T6" s="34"/>
      <c r="U6" s="94" t="s">
        <v>157</v>
      </c>
      <c r="V6" s="94"/>
      <c r="W6" s="1"/>
      <c r="X6" s="4"/>
    </row>
    <row r="7" spans="1:24" ht="57" customHeight="1">
      <c r="A7" s="94"/>
      <c r="B7" s="26" t="s">
        <v>112</v>
      </c>
      <c r="C7" s="13" t="s">
        <v>113</v>
      </c>
      <c r="D7" s="35" t="s">
        <v>112</v>
      </c>
      <c r="E7" s="13" t="s">
        <v>113</v>
      </c>
      <c r="F7" s="63" t="s">
        <v>114</v>
      </c>
      <c r="G7" s="13" t="s">
        <v>115</v>
      </c>
      <c r="H7" s="35" t="s">
        <v>112</v>
      </c>
      <c r="I7" s="13" t="s">
        <v>113</v>
      </c>
      <c r="J7" s="63" t="s">
        <v>114</v>
      </c>
      <c r="K7" s="35" t="s">
        <v>112</v>
      </c>
      <c r="L7" s="13" t="s">
        <v>113</v>
      </c>
      <c r="M7" s="63" t="s">
        <v>114</v>
      </c>
      <c r="N7" s="35" t="s">
        <v>112</v>
      </c>
      <c r="O7" s="13" t="s">
        <v>113</v>
      </c>
      <c r="P7" s="63" t="s">
        <v>114</v>
      </c>
      <c r="Q7" s="35" t="s">
        <v>112</v>
      </c>
      <c r="R7" s="13" t="s">
        <v>113</v>
      </c>
      <c r="S7" s="63" t="s">
        <v>114</v>
      </c>
      <c r="T7" s="35" t="s">
        <v>112</v>
      </c>
      <c r="U7" s="13" t="s">
        <v>113</v>
      </c>
      <c r="V7" s="63" t="s">
        <v>114</v>
      </c>
      <c r="W7" s="1"/>
      <c r="X7" s="4"/>
    </row>
    <row r="8" spans="1:24" s="19" customFormat="1" ht="16.5" customHeight="1">
      <c r="A8" s="42" t="s">
        <v>7</v>
      </c>
      <c r="B8" s="48">
        <v>6198866.94981193</v>
      </c>
      <c r="C8" s="48">
        <v>6330663.5911254</v>
      </c>
      <c r="D8" s="49">
        <v>592748.92311922</v>
      </c>
      <c r="E8" s="38">
        <v>845576.00258007</v>
      </c>
      <c r="F8" s="38">
        <v>94.4854561364936</v>
      </c>
      <c r="G8" s="38">
        <v>8.481056872343743</v>
      </c>
      <c r="H8" s="39">
        <v>685083.73972429</v>
      </c>
      <c r="I8" s="38">
        <v>662258.61134524</v>
      </c>
      <c r="J8" s="38">
        <v>96.66827176656741</v>
      </c>
      <c r="K8" s="39">
        <v>72356.19035223001</v>
      </c>
      <c r="L8" s="38">
        <v>61810.537884850004</v>
      </c>
      <c r="M8" s="38">
        <v>85.4253624796389</v>
      </c>
      <c r="N8" s="39">
        <v>1510.0538691899997</v>
      </c>
      <c r="O8" s="38">
        <v>1124.28096863</v>
      </c>
      <c r="P8" s="38">
        <v>74.45303717761207</v>
      </c>
      <c r="Q8" s="39">
        <v>18570.91454066</v>
      </c>
      <c r="R8" s="38">
        <v>12030.5379373</v>
      </c>
      <c r="S8" s="38">
        <v>64.78161272542499</v>
      </c>
      <c r="T8" s="39">
        <v>117406.24761407</v>
      </c>
      <c r="U8" s="38">
        <v>108352.04498148001</v>
      </c>
      <c r="V8" s="38">
        <v>92.28814239736852</v>
      </c>
      <c r="W8" s="53"/>
      <c r="X8" s="54"/>
    </row>
    <row r="9" spans="1:24" s="19" customFormat="1" ht="16.5" customHeight="1">
      <c r="A9" s="43" t="s">
        <v>107</v>
      </c>
      <c r="B9" s="48"/>
      <c r="C9" s="48"/>
      <c r="D9" s="49"/>
      <c r="E9" s="38">
        <f>E8-E103</f>
        <v>845482.56465821</v>
      </c>
      <c r="F9" s="38">
        <v>94.4854561364936</v>
      </c>
      <c r="G9" s="38">
        <v>8.481056872343743</v>
      </c>
      <c r="H9" s="39">
        <v>685083.73972429</v>
      </c>
      <c r="I9" s="38">
        <f>I8-I103</f>
        <v>662170.73125445</v>
      </c>
      <c r="J9" s="38">
        <v>96.66827176656741</v>
      </c>
      <c r="K9" s="39">
        <v>72356.19035223001</v>
      </c>
      <c r="L9" s="38">
        <f>L8-L103</f>
        <v>61805.20653874001</v>
      </c>
      <c r="M9" s="38">
        <v>85.4253624796389</v>
      </c>
      <c r="N9" s="39">
        <v>1510.0538691899997</v>
      </c>
      <c r="O9" s="38">
        <f>O8-O103</f>
        <v>1124.03596863</v>
      </c>
      <c r="P9" s="38">
        <v>74.45303717761207</v>
      </c>
      <c r="Q9" s="39">
        <v>18570.91454066</v>
      </c>
      <c r="R9" s="38">
        <f>R8-R103</f>
        <v>12030.54906131</v>
      </c>
      <c r="S9" s="38">
        <v>64.78161272542499</v>
      </c>
      <c r="T9" s="39">
        <v>117406.24761407</v>
      </c>
      <c r="U9" s="38">
        <f>U8-U103</f>
        <v>108352.04183508</v>
      </c>
      <c r="V9" s="38">
        <v>92.28814239736852</v>
      </c>
      <c r="W9" s="53"/>
      <c r="X9" s="54"/>
    </row>
    <row r="10" spans="1:24" s="61" customFormat="1" ht="26.25">
      <c r="A10" s="44" t="s">
        <v>8</v>
      </c>
      <c r="B10" s="55">
        <v>2130252.09854827</v>
      </c>
      <c r="C10" s="55">
        <v>2097983.09418841</v>
      </c>
      <c r="D10" s="46">
        <v>180011.78844484</v>
      </c>
      <c r="E10" s="40">
        <v>258042.79981693998</v>
      </c>
      <c r="F10" s="40">
        <v>94.87699452701588</v>
      </c>
      <c r="G10" s="40">
        <v>7.773871762277422</v>
      </c>
      <c r="H10" s="41">
        <v>192638.94593192998</v>
      </c>
      <c r="I10" s="40">
        <v>185465.06660233001</v>
      </c>
      <c r="J10" s="40">
        <v>96.27599741324639</v>
      </c>
      <c r="K10" s="41">
        <v>23583.50757887</v>
      </c>
      <c r="L10" s="40">
        <v>21044.031678059997</v>
      </c>
      <c r="M10" s="40">
        <v>89.23198386704239</v>
      </c>
      <c r="N10" s="41">
        <v>434.53053177000004</v>
      </c>
      <c r="O10" s="40">
        <v>401.6815739</v>
      </c>
      <c r="P10" s="40">
        <v>92.4403567831714</v>
      </c>
      <c r="Q10" s="41">
        <v>7357.985920849999</v>
      </c>
      <c r="R10" s="40">
        <v>5538.85746163</v>
      </c>
      <c r="S10" s="40">
        <v>75.27681516669915</v>
      </c>
      <c r="T10" s="41">
        <v>47961.183058020004</v>
      </c>
      <c r="U10" s="40">
        <v>45593.16250102</v>
      </c>
      <c r="V10" s="40">
        <v>95.06263105700428</v>
      </c>
      <c r="W10" s="59"/>
      <c r="X10" s="60"/>
    </row>
    <row r="11" spans="1:24" s="61" customFormat="1" ht="12.75">
      <c r="A11" s="45" t="s">
        <v>9</v>
      </c>
      <c r="B11" s="55">
        <v>52176.42797105</v>
      </c>
      <c r="C11" s="55">
        <v>54018.74709499</v>
      </c>
      <c r="D11" s="46">
        <v>6741.83777619</v>
      </c>
      <c r="E11" s="40">
        <v>9819.06774121</v>
      </c>
      <c r="F11" s="40">
        <v>95.72808652648891</v>
      </c>
      <c r="G11" s="40">
        <v>11.120071229717905</v>
      </c>
      <c r="H11" s="41">
        <v>6401.14588552</v>
      </c>
      <c r="I11" s="40">
        <v>5975.56109303</v>
      </c>
      <c r="J11" s="40">
        <v>93.35142800833968</v>
      </c>
      <c r="K11" s="41">
        <v>746.2780682</v>
      </c>
      <c r="L11" s="40">
        <v>606.36130788</v>
      </c>
      <c r="M11" s="40">
        <v>81.25139056310807</v>
      </c>
      <c r="N11" s="41">
        <v>6.55422</v>
      </c>
      <c r="O11" s="40">
        <v>4.872002</v>
      </c>
      <c r="P11" s="40">
        <v>74.33381851692498</v>
      </c>
      <c r="Q11" s="41">
        <v>251.49076763</v>
      </c>
      <c r="R11" s="40">
        <v>151.49484671</v>
      </c>
      <c r="S11" s="40">
        <v>60.23873088370516</v>
      </c>
      <c r="T11" s="41">
        <v>2851.77958152</v>
      </c>
      <c r="U11" s="40">
        <v>3080.77849159</v>
      </c>
      <c r="V11" s="40">
        <v>108.0300354050485</v>
      </c>
      <c r="W11" s="59"/>
      <c r="X11" s="60"/>
    </row>
    <row r="12" spans="1:24" s="61" customFormat="1" ht="12.75">
      <c r="A12" s="45" t="s">
        <v>10</v>
      </c>
      <c r="B12" s="55">
        <v>32820.86330418</v>
      </c>
      <c r="C12" s="55">
        <v>37126.60865352</v>
      </c>
      <c r="D12" s="46">
        <v>2085.37972778</v>
      </c>
      <c r="E12" s="40">
        <v>3027.63634076</v>
      </c>
      <c r="F12" s="40">
        <v>89.12369037455193</v>
      </c>
      <c r="G12" s="40">
        <v>5.118521688641778</v>
      </c>
      <c r="H12" s="41">
        <v>2124.0523491</v>
      </c>
      <c r="I12" s="40">
        <v>1930.011855</v>
      </c>
      <c r="J12" s="40">
        <v>90.86460867208766</v>
      </c>
      <c r="K12" s="41">
        <v>432.5509131</v>
      </c>
      <c r="L12" s="40">
        <v>329.26411732</v>
      </c>
      <c r="M12" s="40">
        <v>76.12147087154074</v>
      </c>
      <c r="N12" s="41">
        <v>34.54101877</v>
      </c>
      <c r="O12" s="40">
        <v>32.43548826</v>
      </c>
      <c r="P12" s="40">
        <v>93.90426054303667</v>
      </c>
      <c r="Q12" s="41">
        <v>151.31234341</v>
      </c>
      <c r="R12" s="40">
        <v>83.03587387</v>
      </c>
      <c r="S12" s="40">
        <v>54.87713163294534</v>
      </c>
      <c r="T12" s="41">
        <v>654.66071674</v>
      </c>
      <c r="U12" s="40">
        <v>652.88900631</v>
      </c>
      <c r="V12" s="40">
        <v>99.72936967429136</v>
      </c>
      <c r="W12" s="59"/>
      <c r="X12" s="60"/>
    </row>
    <row r="13" spans="1:24" s="61" customFormat="1" ht="12.75">
      <c r="A13" s="45" t="s">
        <v>11</v>
      </c>
      <c r="B13" s="55">
        <v>33341.93279562</v>
      </c>
      <c r="C13" s="55">
        <v>38080.05029949</v>
      </c>
      <c r="D13" s="46">
        <v>3344.41824864</v>
      </c>
      <c r="E13" s="40">
        <v>4737.03825987</v>
      </c>
      <c r="F13" s="40">
        <v>87.6131008281086</v>
      </c>
      <c r="G13" s="40">
        <v>7.682728960975329</v>
      </c>
      <c r="H13" s="41">
        <v>3273.94523816</v>
      </c>
      <c r="I13" s="40">
        <v>2946.82677242</v>
      </c>
      <c r="J13" s="40">
        <v>90.00843196986872</v>
      </c>
      <c r="K13" s="41">
        <v>631.15244667</v>
      </c>
      <c r="L13" s="40">
        <v>468.6807598</v>
      </c>
      <c r="M13" s="40">
        <v>74.25793281366319</v>
      </c>
      <c r="N13" s="41">
        <v>2.89134324</v>
      </c>
      <c r="O13" s="40">
        <v>1.75833676</v>
      </c>
      <c r="P13" s="40">
        <v>60.81383682416066</v>
      </c>
      <c r="Q13" s="41">
        <v>89.56642585</v>
      </c>
      <c r="R13" s="40">
        <v>46.80427452</v>
      </c>
      <c r="S13" s="40">
        <v>52.25649463604224</v>
      </c>
      <c r="T13" s="41">
        <v>1409.21387064</v>
      </c>
      <c r="U13" s="40">
        <v>1272.96811637</v>
      </c>
      <c r="V13" s="40">
        <v>90.33179014849438</v>
      </c>
      <c r="W13" s="59"/>
      <c r="X13" s="60"/>
    </row>
    <row r="14" spans="1:24" s="61" customFormat="1" ht="12.75">
      <c r="A14" s="45" t="s">
        <v>12</v>
      </c>
      <c r="B14" s="55">
        <v>61874.20984552</v>
      </c>
      <c r="C14" s="55">
        <v>70476.76091825</v>
      </c>
      <c r="D14" s="46">
        <v>7234.61872806</v>
      </c>
      <c r="E14" s="40">
        <v>10656.58701724</v>
      </c>
      <c r="F14" s="40">
        <v>93.02378707403501</v>
      </c>
      <c r="G14" s="40">
        <v>9.543070432377904</v>
      </c>
      <c r="H14" s="41">
        <v>7851.96235672</v>
      </c>
      <c r="I14" s="40">
        <v>7782.8783141</v>
      </c>
      <c r="J14" s="40">
        <v>99.1201684434863</v>
      </c>
      <c r="K14" s="41">
        <v>1212.65265284</v>
      </c>
      <c r="L14" s="40">
        <v>811.5297071</v>
      </c>
      <c r="M14" s="40">
        <v>66.92185970973792</v>
      </c>
      <c r="N14" s="41">
        <v>6.88802893</v>
      </c>
      <c r="O14" s="40">
        <v>3.59790333</v>
      </c>
      <c r="P14" s="40">
        <v>52.23414951597771</v>
      </c>
      <c r="Q14" s="41">
        <v>211.51746969</v>
      </c>
      <c r="R14" s="40">
        <v>92.52209648</v>
      </c>
      <c r="S14" s="40">
        <v>43.74205904391745</v>
      </c>
      <c r="T14" s="41">
        <v>2172.74511095</v>
      </c>
      <c r="U14" s="40">
        <v>1966.05899623</v>
      </c>
      <c r="V14" s="40">
        <v>90.48732804973938</v>
      </c>
      <c r="W14" s="59"/>
      <c r="X14" s="60"/>
    </row>
    <row r="15" spans="1:24" s="61" customFormat="1" ht="12.75">
      <c r="A15" s="45" t="s">
        <v>13</v>
      </c>
      <c r="B15" s="55">
        <v>21970.10443827</v>
      </c>
      <c r="C15" s="55">
        <v>26617.48460621</v>
      </c>
      <c r="D15" s="46">
        <v>1497.4801708</v>
      </c>
      <c r="E15" s="40">
        <v>2302.27934241</v>
      </c>
      <c r="F15" s="40">
        <v>93.43282315162415</v>
      </c>
      <c r="G15" s="40">
        <v>5.337437130296941</v>
      </c>
      <c r="H15" s="41">
        <v>1469.89435887</v>
      </c>
      <c r="I15" s="40">
        <v>1504.44143804</v>
      </c>
      <c r="J15" s="40">
        <v>102.35031034451745</v>
      </c>
      <c r="K15" s="41">
        <v>316.55079499</v>
      </c>
      <c r="L15" s="40">
        <v>227.81297546</v>
      </c>
      <c r="M15" s="40">
        <v>71.96727320403562</v>
      </c>
      <c r="N15" s="41">
        <v>1.47</v>
      </c>
      <c r="O15" s="40">
        <v>1.008002</v>
      </c>
      <c r="P15" s="40">
        <v>68.57156462585034</v>
      </c>
      <c r="Q15" s="41">
        <v>72.63660227</v>
      </c>
      <c r="R15" s="40">
        <v>32.25441581</v>
      </c>
      <c r="S15" s="40">
        <v>44.40518251405263</v>
      </c>
      <c r="T15" s="41">
        <v>603.54947163</v>
      </c>
      <c r="U15" s="40">
        <v>536.7625111</v>
      </c>
      <c r="V15" s="40">
        <v>88.93430221227283</v>
      </c>
      <c r="W15" s="59"/>
      <c r="X15" s="60"/>
    </row>
    <row r="16" spans="1:24" s="61" customFormat="1" ht="12.75">
      <c r="A16" s="45" t="s">
        <v>14</v>
      </c>
      <c r="B16" s="55">
        <v>34737.16188847</v>
      </c>
      <c r="C16" s="55">
        <v>40021.04057729</v>
      </c>
      <c r="D16" s="46">
        <v>4495.22966364</v>
      </c>
      <c r="E16" s="40">
        <v>6662.08211647</v>
      </c>
      <c r="F16" s="40">
        <v>98.62076828521384</v>
      </c>
      <c r="G16" s="40">
        <v>10.643610355855428</v>
      </c>
      <c r="H16" s="41">
        <v>4960.66913936</v>
      </c>
      <c r="I16" s="40">
        <v>5149.90707466</v>
      </c>
      <c r="J16" s="40">
        <v>103.81476631445761</v>
      </c>
      <c r="K16" s="41">
        <v>571.55210752</v>
      </c>
      <c r="L16" s="40">
        <v>458.65824271</v>
      </c>
      <c r="M16" s="40">
        <v>80.24784384054614</v>
      </c>
      <c r="N16" s="41">
        <v>2.422</v>
      </c>
      <c r="O16" s="40">
        <v>1.70191337</v>
      </c>
      <c r="P16" s="40">
        <v>70.26892526837324</v>
      </c>
      <c r="Q16" s="41">
        <v>131.34575377</v>
      </c>
      <c r="R16" s="40">
        <v>78.94977538</v>
      </c>
      <c r="S16" s="40">
        <v>60.10835760876536</v>
      </c>
      <c r="T16" s="41">
        <v>1089.26370353</v>
      </c>
      <c r="U16" s="40">
        <v>972.86511035</v>
      </c>
      <c r="V16" s="40">
        <v>89.31401158389978</v>
      </c>
      <c r="W16" s="59"/>
      <c r="X16" s="60"/>
    </row>
    <row r="17" spans="1:24" s="61" customFormat="1" ht="12.75">
      <c r="A17" s="45" t="s">
        <v>15</v>
      </c>
      <c r="B17" s="55">
        <v>35400.94336184</v>
      </c>
      <c r="C17" s="55">
        <v>35876.37531837</v>
      </c>
      <c r="D17" s="46">
        <v>3343.9778379</v>
      </c>
      <c r="E17" s="40">
        <v>4353.10681816</v>
      </c>
      <c r="F17" s="40">
        <v>85.88348177360172</v>
      </c>
      <c r="G17" s="40">
        <v>7.167989301312754</v>
      </c>
      <c r="H17" s="41">
        <v>3678.75683743</v>
      </c>
      <c r="I17" s="40">
        <v>3281.33635378</v>
      </c>
      <c r="J17" s="40">
        <v>89.19688087001586</v>
      </c>
      <c r="K17" s="41">
        <v>495.20907577</v>
      </c>
      <c r="L17" s="40">
        <v>372.03441938</v>
      </c>
      <c r="M17" s="40">
        <v>75.1267368841179</v>
      </c>
      <c r="N17" s="41">
        <v>0.9850000000000001</v>
      </c>
      <c r="O17" s="40">
        <v>-0.018988520000000002</v>
      </c>
      <c r="P17" s="40">
        <v>-1.9277685279187817</v>
      </c>
      <c r="Q17" s="41">
        <v>71.99289484</v>
      </c>
      <c r="R17" s="40">
        <v>48.90030893</v>
      </c>
      <c r="S17" s="40">
        <v>67.92379864523865</v>
      </c>
      <c r="T17" s="41">
        <v>821.67559148</v>
      </c>
      <c r="U17" s="40">
        <v>650.85472459</v>
      </c>
      <c r="V17" s="40">
        <v>79.21066797392413</v>
      </c>
      <c r="W17" s="59"/>
      <c r="X17" s="60"/>
    </row>
    <row r="18" spans="1:24" s="61" customFormat="1" ht="12.75">
      <c r="A18" s="45" t="s">
        <v>16</v>
      </c>
      <c r="B18" s="55">
        <v>17853.03056573</v>
      </c>
      <c r="C18" s="55">
        <v>20128.61706599</v>
      </c>
      <c r="D18" s="46">
        <v>1159.27235003</v>
      </c>
      <c r="E18" s="40">
        <v>1613.22786194</v>
      </c>
      <c r="F18" s="40">
        <v>84.31940425303675</v>
      </c>
      <c r="G18" s="40">
        <v>4.986207065356074</v>
      </c>
      <c r="H18" s="41">
        <v>1138.65140674</v>
      </c>
      <c r="I18" s="40">
        <v>1071.19099023</v>
      </c>
      <c r="J18" s="40">
        <v>94.07541095451313</v>
      </c>
      <c r="K18" s="41">
        <v>307.93129586</v>
      </c>
      <c r="L18" s="40">
        <v>206.04941974</v>
      </c>
      <c r="M18" s="40">
        <v>66.91408847046183</v>
      </c>
      <c r="N18" s="41">
        <v>1.0794245</v>
      </c>
      <c r="O18" s="40">
        <v>0.805002</v>
      </c>
      <c r="P18" s="40">
        <v>74.57696207562455</v>
      </c>
      <c r="Q18" s="41">
        <v>77.76051118</v>
      </c>
      <c r="R18" s="40">
        <v>31.94555723</v>
      </c>
      <c r="S18" s="40">
        <v>41.081979458767236</v>
      </c>
      <c r="T18" s="41">
        <v>387.8117782</v>
      </c>
      <c r="U18" s="40">
        <v>303.23689274</v>
      </c>
      <c r="V18" s="40">
        <v>78.19176976714111</v>
      </c>
      <c r="W18" s="59"/>
      <c r="X18" s="60"/>
    </row>
    <row r="19" spans="1:24" s="61" customFormat="1" ht="12.75">
      <c r="A19" s="45" t="s">
        <v>17</v>
      </c>
      <c r="B19" s="55">
        <v>32610.21138049</v>
      </c>
      <c r="C19" s="55">
        <v>34003.6112707</v>
      </c>
      <c r="D19" s="46">
        <v>3259.97871718</v>
      </c>
      <c r="E19" s="40">
        <v>4711.22066904</v>
      </c>
      <c r="F19" s="40">
        <v>99.25837705495782</v>
      </c>
      <c r="G19" s="40">
        <v>8.72420493857648</v>
      </c>
      <c r="H19" s="41">
        <v>3389.42398863</v>
      </c>
      <c r="I19" s="40">
        <v>3371.90803622</v>
      </c>
      <c r="J19" s="40">
        <v>99.4832174296058</v>
      </c>
      <c r="K19" s="41">
        <v>405.63658983</v>
      </c>
      <c r="L19" s="40">
        <v>370.75272955</v>
      </c>
      <c r="M19" s="40">
        <v>91.40021853190818</v>
      </c>
      <c r="N19" s="41">
        <v>3.8781132400000002</v>
      </c>
      <c r="O19" s="40">
        <v>2.156</v>
      </c>
      <c r="P19" s="40">
        <v>55.5940444895312</v>
      </c>
      <c r="Q19" s="41">
        <v>59.89775494</v>
      </c>
      <c r="R19" s="40">
        <v>54.92722544</v>
      </c>
      <c r="S19" s="40">
        <v>91.7016430666241</v>
      </c>
      <c r="T19" s="41">
        <v>887.58477122</v>
      </c>
      <c r="U19" s="40">
        <v>911.47667783</v>
      </c>
      <c r="V19" s="40">
        <v>102.691788703986</v>
      </c>
      <c r="W19" s="59"/>
      <c r="X19" s="60"/>
    </row>
    <row r="20" spans="1:24" s="61" customFormat="1" ht="12.75">
      <c r="A20" s="45" t="s">
        <v>18</v>
      </c>
      <c r="B20" s="55">
        <v>32344.66637221</v>
      </c>
      <c r="C20" s="55">
        <v>35933.85940691</v>
      </c>
      <c r="D20" s="46">
        <v>3481.57037757</v>
      </c>
      <c r="E20" s="40">
        <v>5069.33398814</v>
      </c>
      <c r="F20" s="40">
        <v>97.70938360237604</v>
      </c>
      <c r="G20" s="40">
        <v>8.824380739686992</v>
      </c>
      <c r="H20" s="41">
        <v>3590.08216825</v>
      </c>
      <c r="I20" s="40">
        <v>3532.98979492</v>
      </c>
      <c r="J20" s="40">
        <v>98.40971959263456</v>
      </c>
      <c r="K20" s="41">
        <v>426.67939978</v>
      </c>
      <c r="L20" s="40">
        <v>410.85095208</v>
      </c>
      <c r="M20" s="40">
        <v>96.29031827921357</v>
      </c>
      <c r="N20" s="41">
        <v>31.17975</v>
      </c>
      <c r="O20" s="40">
        <v>29.968</v>
      </c>
      <c r="P20" s="40">
        <v>96.11366351558304</v>
      </c>
      <c r="Q20" s="41">
        <v>65.03137675</v>
      </c>
      <c r="R20" s="40">
        <v>37.57019016</v>
      </c>
      <c r="S20" s="40">
        <v>57.772404703088185</v>
      </c>
      <c r="T20" s="41">
        <v>1075.20248476</v>
      </c>
      <c r="U20" s="40">
        <v>1057.95505098</v>
      </c>
      <c r="V20" s="40">
        <v>98.395889702222</v>
      </c>
      <c r="W20" s="59"/>
      <c r="X20" s="60"/>
    </row>
    <row r="21" spans="1:24" s="61" customFormat="1" ht="12.75">
      <c r="A21" s="45" t="s">
        <v>19</v>
      </c>
      <c r="B21" s="55">
        <v>322652.68520086</v>
      </c>
      <c r="C21" s="55">
        <v>328805.43007655</v>
      </c>
      <c r="D21" s="46">
        <v>39378.59137898</v>
      </c>
      <c r="E21" s="40">
        <v>55133.84012424</v>
      </c>
      <c r="F21" s="40">
        <v>94.17843717471115</v>
      </c>
      <c r="G21" s="40">
        <v>10.570218560270696</v>
      </c>
      <c r="H21" s="41">
        <v>33237.18283413</v>
      </c>
      <c r="I21" s="40">
        <v>31886.23957994</v>
      </c>
      <c r="J21" s="40">
        <v>95.93544597046063</v>
      </c>
      <c r="K21" s="41">
        <v>4950.90951721</v>
      </c>
      <c r="L21" s="40">
        <v>4570.15882212</v>
      </c>
      <c r="M21" s="40">
        <v>92.30947982857572</v>
      </c>
      <c r="N21" s="41">
        <v>59.88810341</v>
      </c>
      <c r="O21" s="40">
        <v>49.42765121</v>
      </c>
      <c r="P21" s="40">
        <v>82.53333866930684</v>
      </c>
      <c r="Q21" s="41">
        <v>1164.75921508</v>
      </c>
      <c r="R21" s="40">
        <v>1030.40626223</v>
      </c>
      <c r="S21" s="40">
        <v>88.46517365043795</v>
      </c>
      <c r="T21" s="41">
        <v>19129.15354715</v>
      </c>
      <c r="U21" s="40">
        <v>17597.60780874</v>
      </c>
      <c r="V21" s="40">
        <v>91.99365651681863</v>
      </c>
      <c r="W21" s="59"/>
      <c r="X21" s="60"/>
    </row>
    <row r="22" spans="1:24" s="61" customFormat="1" ht="12.75">
      <c r="A22" s="45" t="s">
        <v>20</v>
      </c>
      <c r="B22" s="55">
        <v>17704.43164564</v>
      </c>
      <c r="C22" s="55">
        <v>20150.02536234</v>
      </c>
      <c r="D22" s="46">
        <v>1349.79269723</v>
      </c>
      <c r="E22" s="40">
        <v>2117.85784412</v>
      </c>
      <c r="F22" s="40">
        <v>96.8707391062394</v>
      </c>
      <c r="G22" s="40">
        <v>6.422136446906464</v>
      </c>
      <c r="H22" s="41">
        <v>1357.98331486</v>
      </c>
      <c r="I22" s="40">
        <v>1409.83650608</v>
      </c>
      <c r="J22" s="40">
        <v>103.81839678386223</v>
      </c>
      <c r="K22" s="41">
        <v>353.62231971</v>
      </c>
      <c r="L22" s="40">
        <v>279.72502108</v>
      </c>
      <c r="M22" s="40">
        <v>79.10276175706274</v>
      </c>
      <c r="N22" s="41">
        <v>2.88418807</v>
      </c>
      <c r="O22" s="40">
        <v>1.5904706</v>
      </c>
      <c r="P22" s="40">
        <v>55.14448300176209</v>
      </c>
      <c r="Q22" s="41">
        <v>36.63717602</v>
      </c>
      <c r="R22" s="40">
        <v>21.28026956</v>
      </c>
      <c r="S22" s="40">
        <v>58.083815052730145</v>
      </c>
      <c r="T22" s="41">
        <v>435.14500015</v>
      </c>
      <c r="U22" s="40">
        <v>405.4255768</v>
      </c>
      <c r="V22" s="40">
        <v>93.17022524911114</v>
      </c>
      <c r="W22" s="59"/>
      <c r="X22" s="60"/>
    </row>
    <row r="23" spans="1:24" s="61" customFormat="1" ht="12.75">
      <c r="A23" s="45" t="s">
        <v>21</v>
      </c>
      <c r="B23" s="55">
        <v>29754.18865085</v>
      </c>
      <c r="C23" s="55">
        <v>32355.36159443</v>
      </c>
      <c r="D23" s="46">
        <v>3378.25490919</v>
      </c>
      <c r="E23" s="40">
        <v>4608.09499923</v>
      </c>
      <c r="F23" s="40">
        <v>88.6176406349805</v>
      </c>
      <c r="G23" s="40">
        <v>8.624151557607203</v>
      </c>
      <c r="H23" s="41">
        <v>3581.90831267</v>
      </c>
      <c r="I23" s="40">
        <v>3113.04715941</v>
      </c>
      <c r="J23" s="40">
        <v>86.91029718428204</v>
      </c>
      <c r="K23" s="41">
        <v>479.34544015</v>
      </c>
      <c r="L23" s="40">
        <v>355.12289331</v>
      </c>
      <c r="M23" s="40">
        <v>74.0849632780219</v>
      </c>
      <c r="N23" s="41">
        <v>0.445324</v>
      </c>
      <c r="O23" s="40">
        <v>0.00338624</v>
      </c>
      <c r="P23" s="40">
        <v>0.7603991700424859</v>
      </c>
      <c r="Q23" s="41">
        <v>199.50501826</v>
      </c>
      <c r="R23" s="40">
        <v>117.79438759</v>
      </c>
      <c r="S23" s="40">
        <v>59.04332062288646</v>
      </c>
      <c r="T23" s="41">
        <v>938.77072507</v>
      </c>
      <c r="U23" s="40">
        <v>1022.12717268</v>
      </c>
      <c r="V23" s="40">
        <v>108.87931902688852</v>
      </c>
      <c r="W23" s="59"/>
      <c r="X23" s="60"/>
    </row>
    <row r="24" spans="1:24" s="61" customFormat="1" ht="12.75">
      <c r="A24" s="45" t="s">
        <v>22</v>
      </c>
      <c r="B24" s="55">
        <v>23248.88479739</v>
      </c>
      <c r="C24" s="55">
        <v>27569.14574019</v>
      </c>
      <c r="D24" s="46">
        <v>2350.83420043</v>
      </c>
      <c r="E24" s="40">
        <v>3853.40790183</v>
      </c>
      <c r="F24" s="40">
        <v>101.32197325178782</v>
      </c>
      <c r="G24" s="40">
        <v>8.77322824030248</v>
      </c>
      <c r="H24" s="41">
        <v>2813.06307364</v>
      </c>
      <c r="I24" s="40">
        <v>3030.25025592</v>
      </c>
      <c r="J24" s="40">
        <v>107.72066521775383</v>
      </c>
      <c r="K24" s="41">
        <v>503.49541017</v>
      </c>
      <c r="L24" s="40">
        <v>451.59828177</v>
      </c>
      <c r="M24" s="40">
        <v>89.69263128287953</v>
      </c>
      <c r="N24" s="41">
        <v>3.6750000000000003</v>
      </c>
      <c r="O24" s="40">
        <v>2.3520013300000002</v>
      </c>
      <c r="P24" s="40">
        <v>64.0000361904762</v>
      </c>
      <c r="Q24" s="41">
        <v>76.46301783</v>
      </c>
      <c r="R24" s="40">
        <v>41.29143583</v>
      </c>
      <c r="S24" s="40">
        <v>54.001839061339595</v>
      </c>
      <c r="T24" s="41">
        <v>406.43501876</v>
      </c>
      <c r="U24" s="40">
        <v>327.91592698</v>
      </c>
      <c r="V24" s="40">
        <v>80.68102201932419</v>
      </c>
      <c r="W24" s="59"/>
      <c r="X24" s="60"/>
    </row>
    <row r="25" spans="1:24" s="61" customFormat="1" ht="12.75">
      <c r="A25" s="45" t="s">
        <v>23</v>
      </c>
      <c r="B25" s="55">
        <v>24016.18243187</v>
      </c>
      <c r="C25" s="55">
        <v>26303.4350223</v>
      </c>
      <c r="D25" s="46">
        <v>2324.04785593</v>
      </c>
      <c r="E25" s="40">
        <v>3175.19228323</v>
      </c>
      <c r="F25" s="40">
        <v>84.23538799150604</v>
      </c>
      <c r="G25" s="40">
        <v>7.336899856262081</v>
      </c>
      <c r="H25" s="41">
        <v>2370.8719267</v>
      </c>
      <c r="I25" s="40">
        <v>2095.67020693</v>
      </c>
      <c r="J25" s="40">
        <v>88.39238355008693</v>
      </c>
      <c r="K25" s="41">
        <v>479.17441778</v>
      </c>
      <c r="L25" s="40">
        <v>337.9749539</v>
      </c>
      <c r="M25" s="40">
        <v>70.53276246796048</v>
      </c>
      <c r="N25" s="41">
        <v>1.52312146</v>
      </c>
      <c r="O25" s="40"/>
      <c r="P25" s="40"/>
      <c r="Q25" s="41">
        <v>122.03021255</v>
      </c>
      <c r="R25" s="40">
        <v>53.40287044</v>
      </c>
      <c r="S25" s="40">
        <v>43.76200723088882</v>
      </c>
      <c r="T25" s="41">
        <v>795.82830058</v>
      </c>
      <c r="U25" s="40">
        <v>688.14425196</v>
      </c>
      <c r="V25" s="40">
        <v>86.46893449987644</v>
      </c>
      <c r="W25" s="59"/>
      <c r="X25" s="60"/>
    </row>
    <row r="26" spans="1:24" s="61" customFormat="1" ht="12.75">
      <c r="A26" s="45" t="s">
        <v>24</v>
      </c>
      <c r="B26" s="55">
        <v>46546.32010241</v>
      </c>
      <c r="C26" s="55">
        <v>43787.39028918</v>
      </c>
      <c r="D26" s="46">
        <v>3952.72584083</v>
      </c>
      <c r="E26" s="40">
        <v>5164.11663254</v>
      </c>
      <c r="F26" s="40">
        <v>85.20438845222458</v>
      </c>
      <c r="G26" s="40">
        <v>6.966091610517738</v>
      </c>
      <c r="H26" s="41">
        <v>4145.29184722</v>
      </c>
      <c r="I26" s="40">
        <v>3603.98068614</v>
      </c>
      <c r="J26" s="40">
        <v>86.94154281457831</v>
      </c>
      <c r="K26" s="41">
        <v>630.95411475</v>
      </c>
      <c r="L26" s="40">
        <v>491.87492569</v>
      </c>
      <c r="M26" s="40">
        <v>77.95732117301324</v>
      </c>
      <c r="N26" s="41">
        <v>4.22635488</v>
      </c>
      <c r="O26" s="40">
        <v>2.814149</v>
      </c>
      <c r="P26" s="40">
        <v>66.58572410275212</v>
      </c>
      <c r="Q26" s="41">
        <v>150.01279158</v>
      </c>
      <c r="R26" s="40">
        <v>72.78360786</v>
      </c>
      <c r="S26" s="40">
        <v>48.51826773797846</v>
      </c>
      <c r="T26" s="41">
        <v>1130.37246751</v>
      </c>
      <c r="U26" s="40">
        <v>992.66326385</v>
      </c>
      <c r="V26" s="40">
        <v>87.81736041719526</v>
      </c>
      <c r="W26" s="59"/>
      <c r="X26" s="60"/>
    </row>
    <row r="27" spans="1:24" s="61" customFormat="1" ht="12.75">
      <c r="A27" s="45" t="s">
        <v>25</v>
      </c>
      <c r="B27" s="55">
        <v>36846.48997677</v>
      </c>
      <c r="C27" s="55">
        <v>40008.38307438</v>
      </c>
      <c r="D27" s="46">
        <v>3644.57109716</v>
      </c>
      <c r="E27" s="40">
        <v>5437.25833471</v>
      </c>
      <c r="F27" s="40">
        <v>95.251907748985</v>
      </c>
      <c r="G27" s="40">
        <v>8.35438534432902</v>
      </c>
      <c r="H27" s="41">
        <v>3902.9989009</v>
      </c>
      <c r="I27" s="40">
        <v>3870.62317869</v>
      </c>
      <c r="J27" s="40">
        <v>99.17049112664277</v>
      </c>
      <c r="K27" s="41">
        <v>599.74768102</v>
      </c>
      <c r="L27" s="40">
        <v>469.87714134</v>
      </c>
      <c r="M27" s="40">
        <v>78.34580377882793</v>
      </c>
      <c r="N27" s="41">
        <v>4.08733</v>
      </c>
      <c r="O27" s="40">
        <v>3.04720113</v>
      </c>
      <c r="P27" s="40">
        <v>74.5523637680344</v>
      </c>
      <c r="Q27" s="41">
        <v>168.11411425</v>
      </c>
      <c r="R27" s="40">
        <v>97.32780683</v>
      </c>
      <c r="S27" s="40">
        <v>57.89389383764962</v>
      </c>
      <c r="T27" s="41">
        <v>1033.3453437</v>
      </c>
      <c r="U27" s="40">
        <v>996.38300672</v>
      </c>
      <c r="V27" s="40">
        <v>96.42304122185787</v>
      </c>
      <c r="W27" s="59"/>
      <c r="X27" s="60"/>
    </row>
    <row r="28" spans="1:24" s="61" customFormat="1" ht="12.75">
      <c r="A28" s="45" t="s">
        <v>26</v>
      </c>
      <c r="B28" s="55">
        <v>1274353.3638191</v>
      </c>
      <c r="C28" s="55">
        <v>1186720.76781732</v>
      </c>
      <c r="D28" s="46">
        <v>86989.2068673</v>
      </c>
      <c r="E28" s="40">
        <v>125601.4515418</v>
      </c>
      <c r="F28" s="40">
        <v>96.57668366888899</v>
      </c>
      <c r="G28" s="40">
        <v>6.774973517839119</v>
      </c>
      <c r="H28" s="41">
        <v>103351.06199303</v>
      </c>
      <c r="I28" s="40">
        <v>99908.36730682</v>
      </c>
      <c r="J28" s="40">
        <v>96.66893148476579</v>
      </c>
      <c r="K28" s="41">
        <v>10040.06533352</v>
      </c>
      <c r="L28" s="40">
        <v>9825.70500783</v>
      </c>
      <c r="M28" s="40">
        <v>97.86495088857309</v>
      </c>
      <c r="N28" s="41">
        <v>265.91221127</v>
      </c>
      <c r="O28" s="40">
        <v>264.16305519</v>
      </c>
      <c r="P28" s="40">
        <v>99.34220543252</v>
      </c>
      <c r="Q28" s="41">
        <v>4257.91247495</v>
      </c>
      <c r="R28" s="40">
        <v>3446.16625676</v>
      </c>
      <c r="S28" s="40">
        <v>80.93558233135049</v>
      </c>
      <c r="T28" s="41">
        <v>12138.64557443</v>
      </c>
      <c r="U28" s="40">
        <v>12157.0499152</v>
      </c>
      <c r="V28" s="40">
        <v>100.15161774563026</v>
      </c>
      <c r="W28" s="59"/>
      <c r="X28" s="60"/>
    </row>
    <row r="29" spans="1:24" s="61" customFormat="1" ht="26.25">
      <c r="A29" s="44" t="s">
        <v>27</v>
      </c>
      <c r="B29" s="55">
        <v>717552.22682979</v>
      </c>
      <c r="C29" s="55">
        <v>707937.24973643</v>
      </c>
      <c r="D29" s="46">
        <v>73183.14725005999</v>
      </c>
      <c r="E29" s="40">
        <v>102362.88572771</v>
      </c>
      <c r="F29" s="40">
        <v>93.74397962014066</v>
      </c>
      <c r="G29" s="40">
        <v>9.213156432486478</v>
      </c>
      <c r="H29" s="41">
        <v>87776.62689491002</v>
      </c>
      <c r="I29" s="40">
        <v>83336.34671716</v>
      </c>
      <c r="J29" s="40">
        <v>94.94138663693911</v>
      </c>
      <c r="K29" s="41">
        <v>9149.308984809999</v>
      </c>
      <c r="L29" s="40">
        <v>8041.9510077800005</v>
      </c>
      <c r="M29" s="40">
        <v>87.89681298480058</v>
      </c>
      <c r="N29" s="41">
        <v>177.12866994</v>
      </c>
      <c r="O29" s="40">
        <v>148.52684273</v>
      </c>
      <c r="P29" s="40">
        <v>83.85251398337236</v>
      </c>
      <c r="Q29" s="41">
        <v>1644.7953208000001</v>
      </c>
      <c r="R29" s="40">
        <v>1281.32651467</v>
      </c>
      <c r="S29" s="40">
        <v>77.90188228689664</v>
      </c>
      <c r="T29" s="41">
        <v>10446.230398050002</v>
      </c>
      <c r="U29" s="40">
        <v>9554.73464537</v>
      </c>
      <c r="V29" s="40">
        <v>91.46586166770342</v>
      </c>
      <c r="W29" s="59"/>
      <c r="X29" s="60"/>
    </row>
    <row r="30" spans="1:24" s="61" customFormat="1" ht="12.75">
      <c r="A30" s="45" t="s">
        <v>28</v>
      </c>
      <c r="B30" s="55">
        <v>25795.66246022</v>
      </c>
      <c r="C30" s="55">
        <v>28243.91837481</v>
      </c>
      <c r="D30" s="46">
        <v>1513.47124741</v>
      </c>
      <c r="E30" s="40">
        <v>2003.86564278</v>
      </c>
      <c r="F30" s="40">
        <v>85.77099345738493</v>
      </c>
      <c r="G30" s="40">
        <v>4.485216682302931</v>
      </c>
      <c r="H30" s="41">
        <v>1608.64106108</v>
      </c>
      <c r="I30" s="40">
        <v>1441.76551284</v>
      </c>
      <c r="J30" s="40">
        <v>89.62630307795548</v>
      </c>
      <c r="K30" s="41">
        <v>396.76317244</v>
      </c>
      <c r="L30" s="40">
        <v>295.39146046</v>
      </c>
      <c r="M30" s="40">
        <v>74.45032225229275</v>
      </c>
      <c r="N30" s="41">
        <v>1.33225966</v>
      </c>
      <c r="O30" s="40">
        <v>1.26709534</v>
      </c>
      <c r="P30" s="40">
        <v>95.10873728624343</v>
      </c>
      <c r="Q30" s="41">
        <v>46.61624402</v>
      </c>
      <c r="R30" s="40">
        <v>27.02180232</v>
      </c>
      <c r="S30" s="40">
        <v>57.96649405818002</v>
      </c>
      <c r="T30" s="41">
        <v>282.94484081</v>
      </c>
      <c r="U30" s="40">
        <v>238.41977182</v>
      </c>
      <c r="V30" s="40">
        <v>84.26369292949964</v>
      </c>
      <c r="W30" s="59"/>
      <c r="X30" s="60"/>
    </row>
    <row r="31" spans="1:24" s="61" customFormat="1" ht="12.75">
      <c r="A31" s="45" t="s">
        <v>29</v>
      </c>
      <c r="B31" s="55">
        <v>49249.57390295</v>
      </c>
      <c r="C31" s="55">
        <v>44402.52971467</v>
      </c>
      <c r="D31" s="46">
        <v>10638.12977524</v>
      </c>
      <c r="E31" s="40">
        <v>15970.15654464</v>
      </c>
      <c r="F31" s="40">
        <v>98.96222778440573</v>
      </c>
      <c r="G31" s="40">
        <v>22.899529116212737</v>
      </c>
      <c r="H31" s="41">
        <v>15162.81140016</v>
      </c>
      <c r="I31" s="40">
        <v>15284.03312387</v>
      </c>
      <c r="J31" s="40">
        <v>100.7994673316897</v>
      </c>
      <c r="K31" s="41">
        <v>586.1068237</v>
      </c>
      <c r="L31" s="40">
        <v>439.95965622</v>
      </c>
      <c r="M31" s="40">
        <v>75.06475584819232</v>
      </c>
      <c r="N31" s="41">
        <v>2.39112815</v>
      </c>
      <c r="O31" s="40">
        <v>2.00208343</v>
      </c>
      <c r="P31" s="40">
        <v>83.72965832048776</v>
      </c>
      <c r="Q31" s="41">
        <v>140.06058995</v>
      </c>
      <c r="R31" s="40">
        <v>76.69417118</v>
      </c>
      <c r="S31" s="40">
        <v>54.75785244612986</v>
      </c>
      <c r="T31" s="41">
        <v>246.25842614</v>
      </c>
      <c r="U31" s="40">
        <v>167.46750994</v>
      </c>
      <c r="V31" s="40">
        <v>68.0047836595826</v>
      </c>
      <c r="W31" s="59"/>
      <c r="X31" s="60"/>
    </row>
    <row r="32" spans="1:24" s="61" customFormat="1" ht="12.75">
      <c r="A32" s="45" t="s">
        <v>30</v>
      </c>
      <c r="B32" s="55">
        <v>51644.89573833</v>
      </c>
      <c r="C32" s="55">
        <v>48319.09851309</v>
      </c>
      <c r="D32" s="46">
        <v>4722.20773393</v>
      </c>
      <c r="E32" s="40">
        <v>6135.49460024</v>
      </c>
      <c r="F32" s="40">
        <v>84.91985814236894</v>
      </c>
      <c r="G32" s="40">
        <v>8.131887872516948</v>
      </c>
      <c r="H32" s="41">
        <v>6060.46802937</v>
      </c>
      <c r="I32" s="40">
        <v>5295.67324747</v>
      </c>
      <c r="J32" s="40">
        <v>87.3805986898424</v>
      </c>
      <c r="K32" s="41">
        <v>541.88702628</v>
      </c>
      <c r="L32" s="40">
        <v>435.18937282</v>
      </c>
      <c r="M32" s="40">
        <v>80.30998191773133</v>
      </c>
      <c r="N32" s="41">
        <v>2.2420175</v>
      </c>
      <c r="O32" s="40">
        <v>1.23312894</v>
      </c>
      <c r="P32" s="40">
        <v>55.00086150085804</v>
      </c>
      <c r="Q32" s="41">
        <v>82.12146309</v>
      </c>
      <c r="R32" s="40">
        <v>46.47804453</v>
      </c>
      <c r="S32" s="40">
        <v>56.59670782906407</v>
      </c>
      <c r="T32" s="41">
        <v>538.32250181</v>
      </c>
      <c r="U32" s="40">
        <v>356.92080648</v>
      </c>
      <c r="V32" s="40">
        <v>66.30241263924997</v>
      </c>
      <c r="W32" s="59"/>
      <c r="X32" s="60"/>
    </row>
    <row r="33" spans="1:24" s="61" customFormat="1" ht="12.75">
      <c r="A33" s="45" t="s">
        <v>31</v>
      </c>
      <c r="B33" s="55">
        <v>45634.4310117</v>
      </c>
      <c r="C33" s="55">
        <v>45673.44172005</v>
      </c>
      <c r="D33" s="46">
        <v>7038.24788275</v>
      </c>
      <c r="E33" s="40">
        <v>9269.78846372</v>
      </c>
      <c r="F33" s="40">
        <v>89.10640931050135</v>
      </c>
      <c r="G33" s="40">
        <v>11.983073010551552</v>
      </c>
      <c r="H33" s="41">
        <v>9077.66403609</v>
      </c>
      <c r="I33" s="40">
        <v>8096.18127605</v>
      </c>
      <c r="J33" s="40">
        <v>89.18793693908557</v>
      </c>
      <c r="K33" s="41">
        <v>444.6344705</v>
      </c>
      <c r="L33" s="40">
        <v>422.82005137</v>
      </c>
      <c r="M33" s="40">
        <v>95.093853361061</v>
      </c>
      <c r="N33" s="41">
        <v>0.83993558</v>
      </c>
      <c r="O33" s="40"/>
      <c r="P33" s="40"/>
      <c r="Q33" s="41">
        <v>137.45592527</v>
      </c>
      <c r="R33" s="40">
        <v>117.28691023</v>
      </c>
      <c r="S33" s="40">
        <v>85.32692206583116</v>
      </c>
      <c r="T33" s="41">
        <v>742.46028985</v>
      </c>
      <c r="U33" s="40">
        <v>633.50022607</v>
      </c>
      <c r="V33" s="40">
        <v>85.32445906271792</v>
      </c>
      <c r="W33" s="59"/>
      <c r="X33" s="60"/>
    </row>
    <row r="34" spans="1:24" s="61" customFormat="1" ht="12.75">
      <c r="A34" s="45" t="s">
        <v>32</v>
      </c>
      <c r="B34" s="55">
        <v>63757.57455658</v>
      </c>
      <c r="C34" s="55">
        <v>59776.33714512</v>
      </c>
      <c r="D34" s="46">
        <v>3567.18621068</v>
      </c>
      <c r="E34" s="40">
        <v>5295.66243657</v>
      </c>
      <c r="F34" s="40">
        <v>95.07152878260823</v>
      </c>
      <c r="G34" s="40">
        <v>5.673729549437111</v>
      </c>
      <c r="H34" s="41">
        <v>3969.67434147</v>
      </c>
      <c r="I34" s="40">
        <v>3931.0819553</v>
      </c>
      <c r="J34" s="40">
        <v>99.02781984489668</v>
      </c>
      <c r="K34" s="41">
        <v>748.74635642</v>
      </c>
      <c r="L34" s="40">
        <v>630.42700025</v>
      </c>
      <c r="M34" s="40">
        <v>84.19767186103938</v>
      </c>
      <c r="N34" s="41">
        <v>86.2716217</v>
      </c>
      <c r="O34" s="40">
        <v>69.33401991</v>
      </c>
      <c r="P34" s="40">
        <v>80.36712251811072</v>
      </c>
      <c r="Q34" s="41">
        <v>138.42316481</v>
      </c>
      <c r="R34" s="40">
        <v>88.18512846</v>
      </c>
      <c r="S34" s="40">
        <v>63.70691537145762</v>
      </c>
      <c r="T34" s="41">
        <v>627.07204112</v>
      </c>
      <c r="U34" s="40">
        <v>576.63433265</v>
      </c>
      <c r="V34" s="40">
        <v>91.95663254577349</v>
      </c>
      <c r="W34" s="59"/>
      <c r="X34" s="60"/>
    </row>
    <row r="35" spans="1:24" s="61" customFormat="1" ht="12.75">
      <c r="A35" s="45" t="s">
        <v>33</v>
      </c>
      <c r="B35" s="55">
        <v>82656.97675587</v>
      </c>
      <c r="C35" s="55">
        <v>91083.8897892</v>
      </c>
      <c r="D35" s="46">
        <v>12992.9655415</v>
      </c>
      <c r="E35" s="40">
        <v>18229.42342214</v>
      </c>
      <c r="F35" s="40">
        <v>92.73433752982864</v>
      </c>
      <c r="G35" s="40">
        <v>13.609875523829492</v>
      </c>
      <c r="H35" s="41">
        <v>15599.01705193</v>
      </c>
      <c r="I35" s="40">
        <v>14716.253201</v>
      </c>
      <c r="J35" s="40">
        <v>94.34090078886874</v>
      </c>
      <c r="K35" s="41">
        <v>1271.51307752</v>
      </c>
      <c r="L35" s="40">
        <v>938.19664275</v>
      </c>
      <c r="M35" s="40">
        <v>73.78584297220827</v>
      </c>
      <c r="N35" s="41">
        <v>25.69781758</v>
      </c>
      <c r="O35" s="40">
        <v>25.3296597</v>
      </c>
      <c r="P35" s="40">
        <v>98.56735740747679</v>
      </c>
      <c r="Q35" s="41">
        <v>121.26969382</v>
      </c>
      <c r="R35" s="40">
        <v>73.05753693</v>
      </c>
      <c r="S35" s="40">
        <v>60.243853702177994</v>
      </c>
      <c r="T35" s="41">
        <v>2640.18678082</v>
      </c>
      <c r="U35" s="40">
        <v>2476.58638176</v>
      </c>
      <c r="V35" s="40">
        <v>93.80345359470408</v>
      </c>
      <c r="W35" s="59"/>
      <c r="X35" s="60"/>
    </row>
    <row r="36" spans="1:24" s="61" customFormat="1" ht="12.75">
      <c r="A36" s="45" t="s">
        <v>34</v>
      </c>
      <c r="B36" s="55">
        <v>42720.33599203</v>
      </c>
      <c r="C36" s="55">
        <v>42831.46814353</v>
      </c>
      <c r="D36" s="46">
        <v>3456.44268553</v>
      </c>
      <c r="E36" s="40">
        <v>4846.05290201</v>
      </c>
      <c r="F36" s="40">
        <v>93.44014593329655</v>
      </c>
      <c r="G36" s="40">
        <v>6.538842850670654</v>
      </c>
      <c r="H36" s="41">
        <v>4313.56149429</v>
      </c>
      <c r="I36" s="40">
        <v>4042.77686331</v>
      </c>
      <c r="J36" s="40">
        <v>93.7224812642999</v>
      </c>
      <c r="K36" s="41">
        <v>219.15904269</v>
      </c>
      <c r="L36" s="40">
        <v>232.60474685</v>
      </c>
      <c r="M36" s="40">
        <v>106.1351354682722</v>
      </c>
      <c r="N36" s="41">
        <v>3.41013156</v>
      </c>
      <c r="O36" s="40">
        <v>2.69503646</v>
      </c>
      <c r="P36" s="40">
        <v>79.03027823360574</v>
      </c>
      <c r="Q36" s="41">
        <v>90.79475874</v>
      </c>
      <c r="R36" s="40">
        <v>76.6058976</v>
      </c>
      <c r="S36" s="40">
        <v>84.37259888466554</v>
      </c>
      <c r="T36" s="41">
        <v>559.33884233</v>
      </c>
      <c r="U36" s="40">
        <v>491.37035779</v>
      </c>
      <c r="V36" s="40">
        <v>87.84842399700541</v>
      </c>
      <c r="W36" s="59"/>
      <c r="X36" s="60"/>
    </row>
    <row r="37" spans="1:24" s="61" customFormat="1" ht="12.75">
      <c r="A37" s="45" t="s">
        <v>35</v>
      </c>
      <c r="B37" s="55">
        <v>19139.5020725</v>
      </c>
      <c r="C37" s="55">
        <v>19027.64608987</v>
      </c>
      <c r="D37" s="46">
        <v>2312.43780962</v>
      </c>
      <c r="E37" s="40">
        <v>3058.09268762</v>
      </c>
      <c r="F37" s="40">
        <v>85.42451315594994</v>
      </c>
      <c r="G37" s="40">
        <v>9.417345133805869</v>
      </c>
      <c r="H37" s="41">
        <v>2764.69065758</v>
      </c>
      <c r="I37" s="40">
        <v>2416.23577975</v>
      </c>
      <c r="J37" s="40">
        <v>87.39624352277406</v>
      </c>
      <c r="K37" s="41">
        <v>372.17489112</v>
      </c>
      <c r="L37" s="40">
        <v>292.17292872</v>
      </c>
      <c r="M37" s="40">
        <v>78.50420210798019</v>
      </c>
      <c r="N37" s="41">
        <v>1.30900001</v>
      </c>
      <c r="O37" s="40">
        <v>0.9889589999999999</v>
      </c>
      <c r="P37" s="40">
        <v>75.5507251676797</v>
      </c>
      <c r="Q37" s="41">
        <v>58.49553602</v>
      </c>
      <c r="R37" s="40">
        <v>34.7709942</v>
      </c>
      <c r="S37" s="40">
        <v>59.442132794734235</v>
      </c>
      <c r="T37" s="41">
        <v>383.20713627</v>
      </c>
      <c r="U37" s="40">
        <v>313.92402595</v>
      </c>
      <c r="V37" s="40">
        <v>81.92019308555243</v>
      </c>
      <c r="W37" s="59"/>
      <c r="X37" s="60"/>
    </row>
    <row r="38" spans="1:24" s="61" customFormat="1" ht="12.75">
      <c r="A38" s="45" t="s">
        <v>36</v>
      </c>
      <c r="B38" s="55">
        <v>16370.32066786</v>
      </c>
      <c r="C38" s="55">
        <v>19625.24137167</v>
      </c>
      <c r="D38" s="46">
        <v>1153.99873544</v>
      </c>
      <c r="E38" s="40">
        <v>1560.31486734</v>
      </c>
      <c r="F38" s="40">
        <v>84.68351279772081</v>
      </c>
      <c r="G38" s="40">
        <v>4.901221490321165</v>
      </c>
      <c r="H38" s="41">
        <v>1182.69662413</v>
      </c>
      <c r="I38" s="40">
        <v>1039.65093461</v>
      </c>
      <c r="J38" s="40">
        <v>87.90512405282078</v>
      </c>
      <c r="K38" s="41">
        <v>352.359804</v>
      </c>
      <c r="L38" s="40">
        <v>283.64960047</v>
      </c>
      <c r="M38" s="40">
        <v>80.49998815131592</v>
      </c>
      <c r="N38" s="41">
        <v>1.3310175</v>
      </c>
      <c r="O38" s="40">
        <v>0.315002</v>
      </c>
      <c r="P38" s="40">
        <v>23.66625532722147</v>
      </c>
      <c r="Q38" s="41">
        <v>39.61969649</v>
      </c>
      <c r="R38" s="40">
        <v>24.53497395</v>
      </c>
      <c r="S38" s="40">
        <v>61.92620369061288</v>
      </c>
      <c r="T38" s="41">
        <v>266.51782619</v>
      </c>
      <c r="U38" s="40">
        <v>212.16435631</v>
      </c>
      <c r="V38" s="40">
        <v>79.6060658842191</v>
      </c>
      <c r="W38" s="59"/>
      <c r="X38" s="60"/>
    </row>
    <row r="39" spans="1:24" s="61" customFormat="1" ht="12.75">
      <c r="A39" s="45" t="s">
        <v>37</v>
      </c>
      <c r="B39" s="55">
        <v>309172.9092914</v>
      </c>
      <c r="C39" s="55">
        <v>299306.2858982</v>
      </c>
      <c r="D39" s="46">
        <v>22914.34867966</v>
      </c>
      <c r="E39" s="40">
        <v>31126.21562933</v>
      </c>
      <c r="F39" s="40">
        <v>94.59916909590376</v>
      </c>
      <c r="G39" s="40">
        <v>6.740401485115094</v>
      </c>
      <c r="H39" s="41">
        <v>23726.85698576</v>
      </c>
      <c r="I39" s="40">
        <v>22246.57105362</v>
      </c>
      <c r="J39" s="40">
        <v>93.76113771399045</v>
      </c>
      <c r="K39" s="41">
        <v>4196.63172436</v>
      </c>
      <c r="L39" s="40">
        <v>4054.90415792</v>
      </c>
      <c r="M39" s="40">
        <v>96.62282573861985</v>
      </c>
      <c r="N39" s="41">
        <v>52.1837407</v>
      </c>
      <c r="O39" s="40">
        <v>45.24985795</v>
      </c>
      <c r="P39" s="40">
        <v>86.71256092992199</v>
      </c>
      <c r="Q39" s="41">
        <v>786.90607866</v>
      </c>
      <c r="R39" s="40">
        <v>714.21950489</v>
      </c>
      <c r="S39" s="40">
        <v>90.76299246616878</v>
      </c>
      <c r="T39" s="41">
        <v>4140.68682349</v>
      </c>
      <c r="U39" s="40">
        <v>4065.27105495</v>
      </c>
      <c r="V39" s="40">
        <v>98.17866523707688</v>
      </c>
      <c r="W39" s="59"/>
      <c r="X39" s="60"/>
    </row>
    <row r="40" spans="1:24" s="61" customFormat="1" ht="12.75">
      <c r="A40" s="45" t="s">
        <v>38</v>
      </c>
      <c r="B40" s="55">
        <v>11410.04438035</v>
      </c>
      <c r="C40" s="55">
        <v>9647.39297622</v>
      </c>
      <c r="D40" s="46">
        <v>2873.7109483</v>
      </c>
      <c r="E40" s="40">
        <v>4867.81853132</v>
      </c>
      <c r="F40" s="40">
        <v>111.84564080952366</v>
      </c>
      <c r="G40" s="40">
        <v>29.787371617873244</v>
      </c>
      <c r="H40" s="41">
        <v>4310.54521305</v>
      </c>
      <c r="I40" s="40">
        <v>4826.12376934</v>
      </c>
      <c r="J40" s="40">
        <v>111.96086645209304</v>
      </c>
      <c r="K40" s="41">
        <v>19.33259578</v>
      </c>
      <c r="L40" s="40">
        <v>16.63538995</v>
      </c>
      <c r="M40" s="40">
        <v>86.04840311826972</v>
      </c>
      <c r="N40" s="41">
        <v>0.12</v>
      </c>
      <c r="O40" s="40">
        <v>0.112</v>
      </c>
      <c r="P40" s="40">
        <v>93.33333333333333</v>
      </c>
      <c r="Q40" s="41">
        <v>3.03216993</v>
      </c>
      <c r="R40" s="40">
        <v>2.47155038</v>
      </c>
      <c r="S40" s="40">
        <v>81.51094552936222</v>
      </c>
      <c r="T40" s="41">
        <v>19.23488922</v>
      </c>
      <c r="U40" s="40">
        <v>22.47582165</v>
      </c>
      <c r="V40" s="40">
        <v>116.84923886450125</v>
      </c>
      <c r="W40" s="59"/>
      <c r="X40" s="60"/>
    </row>
    <row r="41" spans="1:24" s="61" customFormat="1" ht="26.25">
      <c r="A41" s="44" t="s">
        <v>39</v>
      </c>
      <c r="B41" s="55">
        <v>459176.29653724</v>
      </c>
      <c r="C41" s="55">
        <v>492607.26422124996</v>
      </c>
      <c r="D41" s="46">
        <v>49657.53905709</v>
      </c>
      <c r="E41" s="40">
        <v>67878.31678390001</v>
      </c>
      <c r="F41" s="40">
        <v>88.99688181465237</v>
      </c>
      <c r="G41" s="40">
        <v>8.5997923153144</v>
      </c>
      <c r="H41" s="41">
        <v>55760.53303633001</v>
      </c>
      <c r="I41" s="40">
        <v>51504.0774165</v>
      </c>
      <c r="J41" s="40">
        <v>92.36654424186229</v>
      </c>
      <c r="K41" s="41">
        <v>6499.826974709999</v>
      </c>
      <c r="L41" s="40">
        <v>5013.477897180001</v>
      </c>
      <c r="M41" s="40">
        <v>77.13248239817469</v>
      </c>
      <c r="N41" s="41">
        <v>456.33661169999993</v>
      </c>
      <c r="O41" s="40">
        <v>268.48547804</v>
      </c>
      <c r="P41" s="40">
        <v>58.83496330478627</v>
      </c>
      <c r="Q41" s="41">
        <v>1528.3845786000002</v>
      </c>
      <c r="R41" s="40">
        <v>871.1179988199999</v>
      </c>
      <c r="S41" s="40">
        <v>56.995995053675806</v>
      </c>
      <c r="T41" s="41">
        <v>12025.362661250001</v>
      </c>
      <c r="U41" s="40">
        <v>10221.15799336</v>
      </c>
      <c r="V41" s="40">
        <v>84.99667146252654</v>
      </c>
      <c r="W41" s="59"/>
      <c r="X41" s="60"/>
    </row>
    <row r="42" spans="1:24" s="61" customFormat="1" ht="12.75">
      <c r="A42" s="45" t="s">
        <v>40</v>
      </c>
      <c r="B42" s="55">
        <v>6970.87455471</v>
      </c>
      <c r="C42" s="55">
        <v>9072.820075</v>
      </c>
      <c r="D42" s="46">
        <v>467.89625063</v>
      </c>
      <c r="E42" s="40">
        <v>845.82980171</v>
      </c>
      <c r="F42" s="40">
        <v>104.83194142829386</v>
      </c>
      <c r="G42" s="40">
        <v>5.955510722529797</v>
      </c>
      <c r="H42" s="41">
        <v>574.68971809</v>
      </c>
      <c r="I42" s="40">
        <v>670.86467794</v>
      </c>
      <c r="J42" s="40">
        <v>116.73511058622043</v>
      </c>
      <c r="K42" s="41">
        <v>75.24595643</v>
      </c>
      <c r="L42" s="40">
        <v>55.37693236</v>
      </c>
      <c r="M42" s="40">
        <v>73.5945624021886</v>
      </c>
      <c r="N42" s="41">
        <v>2.7230000000000003</v>
      </c>
      <c r="O42" s="40">
        <v>2.016002</v>
      </c>
      <c r="P42" s="40">
        <v>74.03606316562613</v>
      </c>
      <c r="Q42" s="41">
        <v>19.34157869</v>
      </c>
      <c r="R42" s="40">
        <v>14.14114248</v>
      </c>
      <c r="S42" s="40">
        <v>73.11265903703747</v>
      </c>
      <c r="T42" s="41">
        <v>134.84333872</v>
      </c>
      <c r="U42" s="40">
        <v>103.43104693</v>
      </c>
      <c r="V42" s="40">
        <v>76.70460247559791</v>
      </c>
      <c r="W42" s="59"/>
      <c r="X42" s="60"/>
    </row>
    <row r="43" spans="1:24" s="61" customFormat="1" ht="12.75">
      <c r="A43" s="45" t="s">
        <v>41</v>
      </c>
      <c r="B43" s="55">
        <v>155385.36670638</v>
      </c>
      <c r="C43" s="55">
        <v>160668.34590265</v>
      </c>
      <c r="D43" s="46">
        <v>25103.31677475</v>
      </c>
      <c r="E43" s="40">
        <v>32916.1965267</v>
      </c>
      <c r="F43" s="40">
        <v>86.16090562642724</v>
      </c>
      <c r="G43" s="40">
        <v>12.618182904680072</v>
      </c>
      <c r="H43" s="41">
        <v>29299.18348845</v>
      </c>
      <c r="I43" s="40">
        <v>25850.58583712</v>
      </c>
      <c r="J43" s="40">
        <v>88.22971413968084</v>
      </c>
      <c r="K43" s="41">
        <v>2933.43757297</v>
      </c>
      <c r="L43" s="40">
        <v>2350.8628805</v>
      </c>
      <c r="M43" s="40">
        <v>80.14020486278274</v>
      </c>
      <c r="N43" s="41">
        <v>346.22330667</v>
      </c>
      <c r="O43" s="40">
        <v>156.3395535</v>
      </c>
      <c r="P43" s="40">
        <v>45.15569878980267</v>
      </c>
      <c r="Q43" s="41">
        <v>770.85000996</v>
      </c>
      <c r="R43" s="40">
        <v>514.04589778</v>
      </c>
      <c r="S43" s="40">
        <v>66.6855926753733</v>
      </c>
      <c r="T43" s="41">
        <v>4853.47478247</v>
      </c>
      <c r="U43" s="40">
        <v>4044.3623578</v>
      </c>
      <c r="V43" s="40">
        <v>83.3292133794042</v>
      </c>
      <c r="W43" s="59"/>
      <c r="X43" s="60"/>
    </row>
    <row r="44" spans="1:24" s="61" customFormat="1" ht="12.75">
      <c r="A44" s="45" t="s">
        <v>42</v>
      </c>
      <c r="B44" s="55">
        <v>29791.20144799</v>
      </c>
      <c r="C44" s="55">
        <v>26887.46718393</v>
      </c>
      <c r="D44" s="46">
        <v>3772.28174797</v>
      </c>
      <c r="E44" s="40">
        <v>5770.04237994</v>
      </c>
      <c r="F44" s="40">
        <v>99.78750085234778</v>
      </c>
      <c r="G44" s="40">
        <v>13.637221487275635</v>
      </c>
      <c r="H44" s="41">
        <v>4769.46543433</v>
      </c>
      <c r="I44" s="40">
        <v>4960.64260859</v>
      </c>
      <c r="J44" s="40">
        <v>104.00835642677966</v>
      </c>
      <c r="K44" s="41">
        <v>397.30665353</v>
      </c>
      <c r="L44" s="40">
        <v>289.43011458</v>
      </c>
      <c r="M44" s="40">
        <v>72.84804118140589</v>
      </c>
      <c r="N44" s="41">
        <v>4.816</v>
      </c>
      <c r="O44" s="40">
        <v>3.08667971</v>
      </c>
      <c r="P44" s="40">
        <v>64.09218666943521</v>
      </c>
      <c r="Q44" s="41">
        <v>82.95271831</v>
      </c>
      <c r="R44" s="40">
        <v>69.47687854</v>
      </c>
      <c r="S44" s="40">
        <v>83.7547942435836</v>
      </c>
      <c r="T44" s="41">
        <v>527.78897527</v>
      </c>
      <c r="U44" s="40">
        <v>447.40609852</v>
      </c>
      <c r="V44" s="40">
        <v>84.76988332147735</v>
      </c>
      <c r="W44" s="59"/>
      <c r="X44" s="60"/>
    </row>
    <row r="45" spans="1:24" s="61" customFormat="1" ht="12.75">
      <c r="A45" s="45" t="s">
        <v>43</v>
      </c>
      <c r="B45" s="55">
        <v>57384.71174505</v>
      </c>
      <c r="C45" s="55">
        <v>65333.44037869</v>
      </c>
      <c r="D45" s="46">
        <v>5475.54479323</v>
      </c>
      <c r="E45" s="40">
        <v>7595.41142653</v>
      </c>
      <c r="F45" s="40">
        <v>88.14331117139766</v>
      </c>
      <c r="G45" s="40">
        <v>7.466397386044626</v>
      </c>
      <c r="H45" s="41">
        <v>5935.38812681</v>
      </c>
      <c r="I45" s="40">
        <v>5508.18908844</v>
      </c>
      <c r="J45" s="40">
        <v>92.80250879566995</v>
      </c>
      <c r="K45" s="41">
        <v>939.40350953</v>
      </c>
      <c r="L45" s="40">
        <v>696.33066435</v>
      </c>
      <c r="M45" s="40">
        <v>74.12476718320825</v>
      </c>
      <c r="N45" s="41">
        <v>8.46183611</v>
      </c>
      <c r="O45" s="40">
        <v>5.30607082</v>
      </c>
      <c r="P45" s="40">
        <v>62.70590390812947</v>
      </c>
      <c r="Q45" s="41">
        <v>238.231945</v>
      </c>
      <c r="R45" s="40">
        <v>60.9054367</v>
      </c>
      <c r="S45" s="40">
        <v>25.565604436466323</v>
      </c>
      <c r="T45" s="41">
        <v>1495.63064682</v>
      </c>
      <c r="U45" s="40">
        <v>1324.68016622</v>
      </c>
      <c r="V45" s="40">
        <v>88.5700068420319</v>
      </c>
      <c r="W45" s="59"/>
      <c r="X45" s="60"/>
    </row>
    <row r="46" spans="1:24" s="61" customFormat="1" ht="12.75">
      <c r="A46" s="45" t="s">
        <v>44</v>
      </c>
      <c r="B46" s="55">
        <v>101039.3160887</v>
      </c>
      <c r="C46" s="55">
        <v>109940.58139941</v>
      </c>
      <c r="D46" s="46">
        <v>12179.29348324</v>
      </c>
      <c r="E46" s="40">
        <v>16320.74587168</v>
      </c>
      <c r="F46" s="40">
        <v>87.59577234020742</v>
      </c>
      <c r="G46" s="40">
        <v>9.319538415261285</v>
      </c>
      <c r="H46" s="41">
        <v>12288.6089632</v>
      </c>
      <c r="I46" s="40">
        <v>11178.04614511</v>
      </c>
      <c r="J46" s="40">
        <v>90.96266451788205</v>
      </c>
      <c r="K46" s="41">
        <v>1592.54389104</v>
      </c>
      <c r="L46" s="40">
        <v>1167.0761534</v>
      </c>
      <c r="M46" s="40">
        <v>73.28376693202779</v>
      </c>
      <c r="N46" s="41">
        <v>80.18434232</v>
      </c>
      <c r="O46" s="40">
        <v>92.07732838</v>
      </c>
      <c r="P46" s="40">
        <v>114.83205538125813</v>
      </c>
      <c r="Q46" s="41">
        <v>384.30619911</v>
      </c>
      <c r="R46" s="40">
        <v>189.32708964</v>
      </c>
      <c r="S46" s="40">
        <v>49.264646284253374</v>
      </c>
      <c r="T46" s="41">
        <v>4286.24423504</v>
      </c>
      <c r="U46" s="40">
        <v>3694.21915515</v>
      </c>
      <c r="V46" s="40">
        <v>86.18778941596</v>
      </c>
      <c r="W46" s="59"/>
      <c r="X46" s="60"/>
    </row>
    <row r="47" spans="1:24" s="61" customFormat="1" ht="12.75">
      <c r="A47" s="45" t="s">
        <v>45</v>
      </c>
      <c r="B47" s="55">
        <v>15636.22803869</v>
      </c>
      <c r="C47" s="55">
        <v>17864.34235506</v>
      </c>
      <c r="D47" s="46">
        <v>349.86973963</v>
      </c>
      <c r="E47" s="40">
        <v>520.90209937</v>
      </c>
      <c r="F47" s="40">
        <v>94.29968662237384</v>
      </c>
      <c r="G47" s="40">
        <v>1.7512587955596692</v>
      </c>
      <c r="H47" s="41">
        <v>327.44641037</v>
      </c>
      <c r="I47" s="40">
        <v>362.38659215</v>
      </c>
      <c r="J47" s="40">
        <v>110.67050383619082</v>
      </c>
      <c r="K47" s="41">
        <v>94.43759986</v>
      </c>
      <c r="L47" s="40">
        <v>66.17238514</v>
      </c>
      <c r="M47" s="40">
        <v>70.06995649836287</v>
      </c>
      <c r="N47" s="41">
        <v>2.90526387</v>
      </c>
      <c r="O47" s="40">
        <v>1.86914163</v>
      </c>
      <c r="P47" s="40">
        <v>64.3363809153762</v>
      </c>
      <c r="Q47" s="41">
        <v>0.0019196</v>
      </c>
      <c r="R47" s="40">
        <v>0.00018231</v>
      </c>
      <c r="S47" s="40">
        <v>9.497291102312982</v>
      </c>
      <c r="T47" s="41">
        <v>127.59887039</v>
      </c>
      <c r="U47" s="40">
        <v>90.47379814</v>
      </c>
      <c r="V47" s="40">
        <v>70.90485821972486</v>
      </c>
      <c r="W47" s="59"/>
      <c r="X47" s="60"/>
    </row>
    <row r="48" spans="1:24" s="61" customFormat="1" ht="12.75">
      <c r="A48" s="45" t="s">
        <v>46</v>
      </c>
      <c r="B48" s="55">
        <v>81952.90191301</v>
      </c>
      <c r="C48" s="55">
        <v>89652.93974407</v>
      </c>
      <c r="D48" s="46">
        <v>1474.26631301</v>
      </c>
      <c r="E48" s="40">
        <v>2591.01494667</v>
      </c>
      <c r="F48" s="40">
        <v>108.8727782874239</v>
      </c>
      <c r="G48" s="40">
        <v>1.8184202553515674</v>
      </c>
      <c r="H48" s="41">
        <v>1628.85979241</v>
      </c>
      <c r="I48" s="40">
        <v>1949.35072293</v>
      </c>
      <c r="J48" s="40">
        <v>119.67578376072588</v>
      </c>
      <c r="K48" s="41">
        <v>307.32468919</v>
      </c>
      <c r="L48" s="40">
        <v>262.53050093</v>
      </c>
      <c r="M48" s="40">
        <v>85.42447455879261</v>
      </c>
      <c r="N48" s="41">
        <v>8.46086273</v>
      </c>
      <c r="O48" s="40">
        <v>6.0197</v>
      </c>
      <c r="P48" s="40">
        <v>71.14759087930504</v>
      </c>
      <c r="Q48" s="41">
        <v>-0.02316864</v>
      </c>
      <c r="R48" s="40">
        <v>-0.00324462</v>
      </c>
      <c r="S48" s="40">
        <v>14.00436106737383</v>
      </c>
      <c r="T48" s="41">
        <v>435.23345712</v>
      </c>
      <c r="U48" s="40">
        <v>373.11726743</v>
      </c>
      <c r="V48" s="40">
        <v>85.72807566287955</v>
      </c>
      <c r="W48" s="59"/>
      <c r="X48" s="60"/>
    </row>
    <row r="49" spans="1:24" s="61" customFormat="1" ht="12.75">
      <c r="A49" s="45" t="s">
        <v>47</v>
      </c>
      <c r="B49" s="55">
        <v>11015.69604271</v>
      </c>
      <c r="C49" s="55">
        <v>13187.32718244</v>
      </c>
      <c r="D49" s="46">
        <v>835.06995463</v>
      </c>
      <c r="E49" s="40">
        <v>1318.1737313</v>
      </c>
      <c r="F49" s="40">
        <v>101.64411941522661</v>
      </c>
      <c r="G49" s="40">
        <v>5.7709150053202185</v>
      </c>
      <c r="H49" s="41">
        <v>936.89110267</v>
      </c>
      <c r="I49" s="40">
        <v>1024.01174422</v>
      </c>
      <c r="J49" s="40">
        <v>109.29890798425978</v>
      </c>
      <c r="K49" s="41">
        <v>160.12710216</v>
      </c>
      <c r="L49" s="40">
        <v>125.69826592</v>
      </c>
      <c r="M49" s="40">
        <v>78.49905745149968</v>
      </c>
      <c r="N49" s="41">
        <v>2.5620000000000003</v>
      </c>
      <c r="O49" s="40">
        <v>1.771002</v>
      </c>
      <c r="P49" s="40">
        <v>69.12576112412178</v>
      </c>
      <c r="Q49" s="41">
        <v>32.72337657</v>
      </c>
      <c r="R49" s="40">
        <v>23.22461599</v>
      </c>
      <c r="S49" s="40">
        <v>70.9725536431707</v>
      </c>
      <c r="T49" s="41">
        <v>164.54835542</v>
      </c>
      <c r="U49" s="40">
        <v>143.46810317</v>
      </c>
      <c r="V49" s="40">
        <v>87.1890228278527</v>
      </c>
      <c r="W49" s="59"/>
      <c r="X49" s="60"/>
    </row>
    <row r="50" spans="1:24" s="61" customFormat="1" ht="26.25">
      <c r="A50" s="44" t="s">
        <v>48</v>
      </c>
      <c r="B50" s="55">
        <v>219896.88725907</v>
      </c>
      <c r="C50" s="55">
        <v>264604.6607841</v>
      </c>
      <c r="D50" s="46">
        <v>11603.12377931</v>
      </c>
      <c r="E50" s="40">
        <v>16792.314072830002</v>
      </c>
      <c r="F50" s="40">
        <v>93.62608322520708</v>
      </c>
      <c r="G50" s="40">
        <v>3.908849842665416</v>
      </c>
      <c r="H50" s="41">
        <v>12213.69205474</v>
      </c>
      <c r="I50" s="40">
        <v>11617.22344829</v>
      </c>
      <c r="J50" s="40">
        <v>95.11639393087107</v>
      </c>
      <c r="K50" s="41">
        <v>2087.54815893</v>
      </c>
      <c r="L50" s="40">
        <v>1917.83729014</v>
      </c>
      <c r="M50" s="40">
        <v>91.87032557481271</v>
      </c>
      <c r="N50" s="41">
        <v>87.63497647999999</v>
      </c>
      <c r="O50" s="40">
        <v>67.48345343</v>
      </c>
      <c r="P50" s="40">
        <v>77.00515951573404</v>
      </c>
      <c r="Q50" s="41">
        <v>590.6747470399999</v>
      </c>
      <c r="R50" s="40">
        <v>482.6056757900001</v>
      </c>
      <c r="S50" s="40">
        <v>81.70413213167524</v>
      </c>
      <c r="T50" s="41">
        <v>2955.95851769</v>
      </c>
      <c r="U50" s="40">
        <v>2707.1642051800004</v>
      </c>
      <c r="V50" s="40">
        <v>91.58329485948181</v>
      </c>
      <c r="W50" s="59"/>
      <c r="X50" s="60"/>
    </row>
    <row r="51" spans="1:24" s="61" customFormat="1" ht="12.75">
      <c r="A51" s="45" t="s">
        <v>49</v>
      </c>
      <c r="B51" s="55">
        <v>59916.86578223</v>
      </c>
      <c r="C51" s="55">
        <v>74207.62956566</v>
      </c>
      <c r="D51" s="46">
        <v>2535.07137234</v>
      </c>
      <c r="E51" s="40">
        <v>3924.40251277</v>
      </c>
      <c r="F51" s="40">
        <v>98.89588359384042</v>
      </c>
      <c r="G51" s="40">
        <v>3.2755071970171157</v>
      </c>
      <c r="H51" s="41">
        <v>2560.53415075</v>
      </c>
      <c r="I51" s="40">
        <v>2592.57504697</v>
      </c>
      <c r="J51" s="40">
        <v>101.25133641395155</v>
      </c>
      <c r="K51" s="41">
        <v>538.41827702</v>
      </c>
      <c r="L51" s="40">
        <v>593.19102146</v>
      </c>
      <c r="M51" s="40">
        <v>110.17289842817975</v>
      </c>
      <c r="N51" s="41">
        <v>11.9720371</v>
      </c>
      <c r="O51" s="40">
        <v>8.25594341</v>
      </c>
      <c r="P51" s="40">
        <v>68.96022240024632</v>
      </c>
      <c r="Q51" s="41">
        <v>119.69370225</v>
      </c>
      <c r="R51" s="40">
        <v>114.56490602</v>
      </c>
      <c r="S51" s="40">
        <v>95.71506592778985</v>
      </c>
      <c r="T51" s="41">
        <v>737.59807218</v>
      </c>
      <c r="U51" s="40">
        <v>615.81559491</v>
      </c>
      <c r="V51" s="40">
        <v>83.48931730392582</v>
      </c>
      <c r="W51" s="59"/>
      <c r="X51" s="60"/>
    </row>
    <row r="52" spans="1:24" s="61" customFormat="1" ht="26.25">
      <c r="A52" s="45" t="s">
        <v>50</v>
      </c>
      <c r="B52" s="55">
        <v>17852.0508313</v>
      </c>
      <c r="C52" s="55">
        <v>21631.7272721</v>
      </c>
      <c r="D52" s="46">
        <v>942.85656389</v>
      </c>
      <c r="E52" s="40">
        <v>1193.14917286</v>
      </c>
      <c r="F52" s="40">
        <v>85.233428910289</v>
      </c>
      <c r="G52" s="40">
        <v>3.272093490423601</v>
      </c>
      <c r="H52" s="41">
        <v>1021.13584816</v>
      </c>
      <c r="I52" s="40">
        <v>853.49767898</v>
      </c>
      <c r="J52" s="40">
        <v>83.5831667762845</v>
      </c>
      <c r="K52" s="41">
        <v>142.48714154</v>
      </c>
      <c r="L52" s="40">
        <v>118.7801207</v>
      </c>
      <c r="M52" s="40">
        <v>83.36199282000138</v>
      </c>
      <c r="N52" s="41">
        <v>8.92436829</v>
      </c>
      <c r="O52" s="40">
        <v>5.82408989</v>
      </c>
      <c r="P52" s="40">
        <v>65.2605282608748</v>
      </c>
      <c r="Q52" s="41">
        <v>41.42867892</v>
      </c>
      <c r="R52" s="40">
        <v>43.68481417</v>
      </c>
      <c r="S52" s="40">
        <v>105.44582957703446</v>
      </c>
      <c r="T52" s="41">
        <v>185.88454375</v>
      </c>
      <c r="U52" s="40">
        <v>171.36246912</v>
      </c>
      <c r="V52" s="40">
        <v>92.18758357363426</v>
      </c>
      <c r="W52" s="59"/>
      <c r="X52" s="60"/>
    </row>
    <row r="53" spans="1:24" s="61" customFormat="1" ht="26.25">
      <c r="A53" s="45" t="s">
        <v>51</v>
      </c>
      <c r="B53" s="55">
        <v>15101.13003338</v>
      </c>
      <c r="C53" s="55">
        <v>18959.07343112</v>
      </c>
      <c r="D53" s="46">
        <v>688.06813806</v>
      </c>
      <c r="E53" s="40">
        <v>1325.5956112</v>
      </c>
      <c r="F53" s="40">
        <v>121.95386359486244</v>
      </c>
      <c r="G53" s="40">
        <v>4.263677435137354</v>
      </c>
      <c r="H53" s="41">
        <v>607.60556111</v>
      </c>
      <c r="I53" s="40">
        <v>876.7611197</v>
      </c>
      <c r="J53" s="40">
        <v>144.29774442786453</v>
      </c>
      <c r="K53" s="41">
        <v>160.07443495</v>
      </c>
      <c r="L53" s="40">
        <v>153.54950624</v>
      </c>
      <c r="M53" s="40">
        <v>95.92381587226086</v>
      </c>
      <c r="N53" s="41">
        <v>39.25561632</v>
      </c>
      <c r="O53" s="40">
        <v>36.11401517</v>
      </c>
      <c r="P53" s="40">
        <v>91.9970657844457</v>
      </c>
      <c r="Q53" s="41">
        <v>45.75954574</v>
      </c>
      <c r="R53" s="40">
        <v>47.99482131</v>
      </c>
      <c r="S53" s="40">
        <v>104.88482902059508</v>
      </c>
      <c r="T53" s="41">
        <v>234.26967606</v>
      </c>
      <c r="U53" s="40">
        <v>211.17614878</v>
      </c>
      <c r="V53" s="40">
        <v>90.14233183381131</v>
      </c>
      <c r="W53" s="59"/>
      <c r="X53" s="60"/>
    </row>
    <row r="54" spans="1:24" s="61" customFormat="1" ht="12.75">
      <c r="A54" s="45" t="s">
        <v>52</v>
      </c>
      <c r="B54" s="55">
        <v>9255.76314466</v>
      </c>
      <c r="C54" s="55">
        <v>12510.83814887</v>
      </c>
      <c r="D54" s="46">
        <v>206.70301239</v>
      </c>
      <c r="E54" s="40">
        <v>487.17095469</v>
      </c>
      <c r="F54" s="40">
        <v>148.77109657464072</v>
      </c>
      <c r="G54" s="40">
        <v>2.282080269735264</v>
      </c>
      <c r="H54" s="41">
        <v>227.25550684</v>
      </c>
      <c r="I54" s="40">
        <v>389.24359044</v>
      </c>
      <c r="J54" s="40">
        <v>171.2801576747041</v>
      </c>
      <c r="K54" s="41">
        <v>38.22330645</v>
      </c>
      <c r="L54" s="40">
        <v>37.76386396</v>
      </c>
      <c r="M54" s="40">
        <v>98.7980043259706</v>
      </c>
      <c r="N54" s="41">
        <v>0.12</v>
      </c>
      <c r="O54" s="40"/>
      <c r="P54" s="40"/>
      <c r="Q54" s="41">
        <v>8.98517092</v>
      </c>
      <c r="R54" s="40">
        <v>7.91987535</v>
      </c>
      <c r="S54" s="40">
        <v>88.14384746283713</v>
      </c>
      <c r="T54" s="41">
        <v>52.87945856</v>
      </c>
      <c r="U54" s="40">
        <v>52.24362494</v>
      </c>
      <c r="V54" s="40">
        <v>98.79757917854141</v>
      </c>
      <c r="W54" s="59"/>
      <c r="X54" s="60"/>
    </row>
    <row r="55" spans="1:24" s="61" customFormat="1" ht="12.75">
      <c r="A55" s="45" t="s">
        <v>53</v>
      </c>
      <c r="B55" s="55">
        <v>61991.19393711</v>
      </c>
      <c r="C55" s="55">
        <v>68601.07845301</v>
      </c>
      <c r="D55" s="46">
        <v>5468.60809175</v>
      </c>
      <c r="E55" s="40">
        <v>7333.08605349</v>
      </c>
      <c r="F55" s="40">
        <v>87.84844859579</v>
      </c>
      <c r="G55" s="40">
        <v>6.608045719342047</v>
      </c>
      <c r="H55" s="41">
        <v>5614.331846</v>
      </c>
      <c r="I55" s="40">
        <v>4903.75747245</v>
      </c>
      <c r="J55" s="40">
        <v>87.34356299127104</v>
      </c>
      <c r="K55" s="41">
        <v>903.95867741</v>
      </c>
      <c r="L55" s="40">
        <v>760.56105633</v>
      </c>
      <c r="M55" s="40">
        <v>84.1367061721384</v>
      </c>
      <c r="N55" s="41">
        <v>25.89589677</v>
      </c>
      <c r="O55" s="40">
        <v>16.31333607</v>
      </c>
      <c r="P55" s="40">
        <v>62.99583372180704</v>
      </c>
      <c r="Q55" s="41">
        <v>312.43852595</v>
      </c>
      <c r="R55" s="40">
        <v>218.09706891</v>
      </c>
      <c r="S55" s="40">
        <v>69.80479383803726</v>
      </c>
      <c r="T55" s="41">
        <v>1490.80311971</v>
      </c>
      <c r="U55" s="40">
        <v>1434.35711973</v>
      </c>
      <c r="V55" s="40">
        <v>96.21371868399497</v>
      </c>
      <c r="W55" s="59"/>
      <c r="X55" s="60"/>
    </row>
    <row r="56" spans="1:24" s="61" customFormat="1" ht="26.25">
      <c r="A56" s="45" t="s">
        <v>54</v>
      </c>
      <c r="B56" s="55">
        <v>13260.09169382</v>
      </c>
      <c r="C56" s="55">
        <v>15652.82620654</v>
      </c>
      <c r="D56" s="46">
        <v>592.4486445</v>
      </c>
      <c r="E56" s="40">
        <v>832.40863713</v>
      </c>
      <c r="F56" s="40">
        <v>94.26420349830535</v>
      </c>
      <c r="G56" s="40">
        <v>3.4238507261355697</v>
      </c>
      <c r="H56" s="41">
        <v>614.67996255</v>
      </c>
      <c r="I56" s="40">
        <v>577.25589723</v>
      </c>
      <c r="J56" s="40">
        <v>93.91161781738478</v>
      </c>
      <c r="K56" s="41">
        <v>112.96361654</v>
      </c>
      <c r="L56" s="40">
        <v>104.2405735</v>
      </c>
      <c r="M56" s="40">
        <v>92.27800657664744</v>
      </c>
      <c r="N56" s="41">
        <v>1.467058</v>
      </c>
      <c r="O56" s="40">
        <v>0.97606889</v>
      </c>
      <c r="P56" s="40">
        <v>66.53239953703262</v>
      </c>
      <c r="Q56" s="41">
        <v>37.19920438</v>
      </c>
      <c r="R56" s="40">
        <v>29.95786564</v>
      </c>
      <c r="S56" s="40">
        <v>80.53361930532775</v>
      </c>
      <c r="T56" s="41">
        <v>116.74926924</v>
      </c>
      <c r="U56" s="40">
        <v>119.97823187</v>
      </c>
      <c r="V56" s="40">
        <v>102.76572406064682</v>
      </c>
      <c r="W56" s="59"/>
      <c r="X56" s="60"/>
    </row>
    <row r="57" spans="1:24" s="61" customFormat="1" ht="12.75">
      <c r="A57" s="45" t="s">
        <v>55</v>
      </c>
      <c r="B57" s="55">
        <v>42519.79183657</v>
      </c>
      <c r="C57" s="55">
        <v>53041.4877068</v>
      </c>
      <c r="D57" s="46">
        <v>1169.36795638</v>
      </c>
      <c r="E57" s="40">
        <v>1696.50113069</v>
      </c>
      <c r="F57" s="40">
        <v>88.2437894196</v>
      </c>
      <c r="G57" s="40">
        <v>1.9818904124860197</v>
      </c>
      <c r="H57" s="41">
        <v>1568.14917933</v>
      </c>
      <c r="I57" s="40">
        <v>1424.13264252</v>
      </c>
      <c r="J57" s="40">
        <v>90.81614563790852</v>
      </c>
      <c r="K57" s="41">
        <v>191.42270502</v>
      </c>
      <c r="L57" s="40">
        <v>149.75114795</v>
      </c>
      <c r="M57" s="40">
        <v>78.23060902537861</v>
      </c>
      <c r="N57" s="41"/>
      <c r="O57" s="40"/>
      <c r="P57" s="40"/>
      <c r="Q57" s="41">
        <v>25.16991888</v>
      </c>
      <c r="R57" s="40">
        <v>20.38632439</v>
      </c>
      <c r="S57" s="40">
        <v>80.99479576074025</v>
      </c>
      <c r="T57" s="41">
        <v>137.77437819</v>
      </c>
      <c r="U57" s="40">
        <v>102.23101583</v>
      </c>
      <c r="V57" s="40">
        <v>74.20176173033904</v>
      </c>
      <c r="W57" s="59"/>
      <c r="X57" s="60"/>
    </row>
    <row r="58" spans="1:24" s="61" customFormat="1" ht="26.25">
      <c r="A58" s="44" t="s">
        <v>56</v>
      </c>
      <c r="B58" s="55">
        <v>833673.9257778402</v>
      </c>
      <c r="C58" s="55">
        <v>861465.4253119502</v>
      </c>
      <c r="D58" s="46">
        <v>80679.86120718998</v>
      </c>
      <c r="E58" s="40">
        <v>110854.37223519997</v>
      </c>
      <c r="F58" s="40">
        <v>89.86036048483125</v>
      </c>
      <c r="G58" s="40">
        <v>7.997931804913905</v>
      </c>
      <c r="H58" s="41">
        <v>87379.74888985</v>
      </c>
      <c r="I58" s="40">
        <v>80664.71429075</v>
      </c>
      <c r="J58" s="40">
        <v>92.3151134165367</v>
      </c>
      <c r="K58" s="41">
        <v>13581.9492779</v>
      </c>
      <c r="L58" s="40">
        <v>10698.91083393</v>
      </c>
      <c r="M58" s="40">
        <v>78.77301420451361</v>
      </c>
      <c r="N58" s="41">
        <v>159.69514348999996</v>
      </c>
      <c r="O58" s="40">
        <v>115.83444954000001</v>
      </c>
      <c r="P58" s="40">
        <v>72.53473525151597</v>
      </c>
      <c r="Q58" s="41">
        <v>3299.6027099400003</v>
      </c>
      <c r="R58" s="40">
        <v>1841.1006500400001</v>
      </c>
      <c r="S58" s="40">
        <v>55.79764631947094</v>
      </c>
      <c r="T58" s="41">
        <v>18941.932457070005</v>
      </c>
      <c r="U58" s="40">
        <v>17533.81201094</v>
      </c>
      <c r="V58" s="40">
        <v>92.56612043506455</v>
      </c>
      <c r="W58" s="59"/>
      <c r="X58" s="60"/>
    </row>
    <row r="59" spans="1:24" s="61" customFormat="1" ht="12.75">
      <c r="A59" s="45" t="s">
        <v>57</v>
      </c>
      <c r="B59" s="55">
        <v>105703.31654481</v>
      </c>
      <c r="C59" s="55">
        <v>111215.33178452</v>
      </c>
      <c r="D59" s="46">
        <v>8560.39952873</v>
      </c>
      <c r="E59" s="40">
        <v>10600.67091127</v>
      </c>
      <c r="F59" s="40">
        <v>86.95877774154684</v>
      </c>
      <c r="G59" s="40">
        <v>5.983540768146588</v>
      </c>
      <c r="H59" s="41">
        <v>9442.28650079</v>
      </c>
      <c r="I59" s="40">
        <v>7895.24444657</v>
      </c>
      <c r="J59" s="40">
        <v>83.6158111269917</v>
      </c>
      <c r="K59" s="41">
        <v>1255.83281725</v>
      </c>
      <c r="L59" s="40">
        <v>1223.07026083</v>
      </c>
      <c r="M59" s="40">
        <v>97.39116895418111</v>
      </c>
      <c r="N59" s="41">
        <v>26.46448313</v>
      </c>
      <c r="O59" s="40">
        <v>6.68290227</v>
      </c>
      <c r="P59" s="40">
        <v>25.252343819344407</v>
      </c>
      <c r="Q59" s="41">
        <v>232.12782877</v>
      </c>
      <c r="R59" s="40">
        <v>190.36927633</v>
      </c>
      <c r="S59" s="40">
        <v>82.01053589254231</v>
      </c>
      <c r="T59" s="41">
        <v>1233.74364851</v>
      </c>
      <c r="U59" s="40">
        <v>1285.30402527</v>
      </c>
      <c r="V59" s="40">
        <v>104.17918072545054</v>
      </c>
      <c r="W59" s="59"/>
      <c r="X59" s="60"/>
    </row>
    <row r="60" spans="1:24" s="61" customFormat="1" ht="12.75">
      <c r="A60" s="45" t="s">
        <v>58</v>
      </c>
      <c r="B60" s="55">
        <v>15990.70687759</v>
      </c>
      <c r="C60" s="55">
        <v>18591.62858271</v>
      </c>
      <c r="D60" s="46">
        <v>1068.37134923</v>
      </c>
      <c r="E60" s="40">
        <v>1377.37494843</v>
      </c>
      <c r="F60" s="40">
        <v>80.39861168838739</v>
      </c>
      <c r="G60" s="40">
        <v>4.404585907742216</v>
      </c>
      <c r="H60" s="41">
        <v>1212.13885933</v>
      </c>
      <c r="I60" s="40">
        <v>1040.34237712</v>
      </c>
      <c r="J60" s="40">
        <v>85.82699656168444</v>
      </c>
      <c r="K60" s="41">
        <v>314.43940905</v>
      </c>
      <c r="L60" s="40">
        <v>199.08492689</v>
      </c>
      <c r="M60" s="40">
        <v>63.31424152318734</v>
      </c>
      <c r="N60" s="41">
        <v>1.89738185</v>
      </c>
      <c r="O60" s="40">
        <v>1.246004</v>
      </c>
      <c r="P60" s="40">
        <v>65.6696489428314</v>
      </c>
      <c r="Q60" s="41">
        <v>34.38522998</v>
      </c>
      <c r="R60" s="40">
        <v>16.02607773</v>
      </c>
      <c r="S60" s="40">
        <v>46.60744668371126</v>
      </c>
      <c r="T60" s="41">
        <v>150.3216232</v>
      </c>
      <c r="U60" s="40">
        <v>120.67556269</v>
      </c>
      <c r="V60" s="40">
        <v>80.27824615055114</v>
      </c>
      <c r="W60" s="59"/>
      <c r="X60" s="60"/>
    </row>
    <row r="61" spans="1:24" s="61" customFormat="1" ht="12.75">
      <c r="A61" s="45" t="s">
        <v>59</v>
      </c>
      <c r="B61" s="55">
        <v>18227.81807806</v>
      </c>
      <c r="C61" s="55">
        <v>22968.25464679</v>
      </c>
      <c r="D61" s="46">
        <v>1731.30391977</v>
      </c>
      <c r="E61" s="40">
        <v>1913.5384688</v>
      </c>
      <c r="F61" s="40">
        <v>68.87930104426829</v>
      </c>
      <c r="G61" s="40">
        <v>5.153426709815314</v>
      </c>
      <c r="H61" s="41">
        <v>1972.66145137</v>
      </c>
      <c r="I61" s="40">
        <v>1230.54802873</v>
      </c>
      <c r="J61" s="40">
        <v>62.38009202620108</v>
      </c>
      <c r="K61" s="41">
        <v>370.45184786</v>
      </c>
      <c r="L61" s="40">
        <v>271.30819831</v>
      </c>
      <c r="M61" s="40">
        <v>73.23710217057197</v>
      </c>
      <c r="N61" s="41">
        <v>3.22051085</v>
      </c>
      <c r="O61" s="40">
        <v>1.7640019999999998</v>
      </c>
      <c r="P61" s="40">
        <v>54.77398096640474</v>
      </c>
      <c r="Q61" s="41">
        <v>50.72570221</v>
      </c>
      <c r="R61" s="40">
        <v>23.3346308</v>
      </c>
      <c r="S61" s="40">
        <v>46.001592453854364</v>
      </c>
      <c r="T61" s="41">
        <v>381.04427185</v>
      </c>
      <c r="U61" s="40">
        <v>386.58360896</v>
      </c>
      <c r="V61" s="40">
        <v>101.45372533304493</v>
      </c>
      <c r="W61" s="59"/>
      <c r="X61" s="60"/>
    </row>
    <row r="62" spans="1:24" s="61" customFormat="1" ht="26.25">
      <c r="A62" s="45" t="s">
        <v>60</v>
      </c>
      <c r="B62" s="55">
        <v>150111.70262913</v>
      </c>
      <c r="C62" s="55">
        <v>138909.51239274</v>
      </c>
      <c r="D62" s="46">
        <v>17037.52256699</v>
      </c>
      <c r="E62" s="40">
        <v>26525.97700825</v>
      </c>
      <c r="F62" s="40">
        <v>100.85094165461061</v>
      </c>
      <c r="G62" s="40">
        <v>11.948369566147106</v>
      </c>
      <c r="H62" s="41">
        <v>17908.15601675</v>
      </c>
      <c r="I62" s="40">
        <v>19012.37412831</v>
      </c>
      <c r="J62" s="40">
        <v>106.16600676544918</v>
      </c>
      <c r="K62" s="41">
        <v>2266.68054867</v>
      </c>
      <c r="L62" s="40">
        <v>1921.37225737</v>
      </c>
      <c r="M62" s="40">
        <v>84.76590397784048</v>
      </c>
      <c r="N62" s="41">
        <v>25.70985898</v>
      </c>
      <c r="O62" s="40">
        <v>17.8501366</v>
      </c>
      <c r="P62" s="40">
        <v>69.4291501710913</v>
      </c>
      <c r="Q62" s="41">
        <v>486.64671408</v>
      </c>
      <c r="R62" s="40">
        <v>299.34208477</v>
      </c>
      <c r="S62" s="40">
        <v>61.51116941905234</v>
      </c>
      <c r="T62" s="41">
        <v>5614.96782606</v>
      </c>
      <c r="U62" s="40">
        <v>5275.0384012</v>
      </c>
      <c r="V62" s="40">
        <v>93.94601295340766</v>
      </c>
      <c r="W62" s="59"/>
      <c r="X62" s="60"/>
    </row>
    <row r="63" spans="1:24" s="61" customFormat="1" ht="12.75">
      <c r="A63" s="45" t="s">
        <v>61</v>
      </c>
      <c r="B63" s="55">
        <v>41376.29060088</v>
      </c>
      <c r="C63" s="55">
        <v>41724.69337694</v>
      </c>
      <c r="D63" s="46">
        <v>3048.36239876</v>
      </c>
      <c r="E63" s="40">
        <v>4066.18395868</v>
      </c>
      <c r="F63" s="40">
        <v>85.5560717486876</v>
      </c>
      <c r="G63" s="40">
        <v>6.240840250839498</v>
      </c>
      <c r="H63" s="41">
        <v>3378.39660603</v>
      </c>
      <c r="I63" s="40">
        <v>2969.56994649</v>
      </c>
      <c r="J63" s="40">
        <v>87.89879616826818</v>
      </c>
      <c r="K63" s="41">
        <v>604.03470292</v>
      </c>
      <c r="L63" s="40">
        <v>468.74112898</v>
      </c>
      <c r="M63" s="40">
        <v>77.60168856425479</v>
      </c>
      <c r="N63" s="41">
        <v>2.19196559</v>
      </c>
      <c r="O63" s="40">
        <v>1.76451</v>
      </c>
      <c r="P63" s="40">
        <v>80.49898265054425</v>
      </c>
      <c r="Q63" s="41">
        <v>124.97383411</v>
      </c>
      <c r="R63" s="40">
        <v>65.57342576</v>
      </c>
      <c r="S63" s="40">
        <v>52.46972394420044</v>
      </c>
      <c r="T63" s="41">
        <v>643.05676567</v>
      </c>
      <c r="U63" s="40">
        <v>560.53494745</v>
      </c>
      <c r="V63" s="40">
        <v>87.16725760065356</v>
      </c>
      <c r="W63" s="59"/>
      <c r="X63" s="60"/>
    </row>
    <row r="64" spans="1:24" s="61" customFormat="1" ht="26.25">
      <c r="A64" s="45" t="s">
        <v>62</v>
      </c>
      <c r="B64" s="55">
        <v>29365.43204516</v>
      </c>
      <c r="C64" s="55">
        <v>31946.94116772</v>
      </c>
      <c r="D64" s="46">
        <v>1859.5347899</v>
      </c>
      <c r="E64" s="40">
        <v>2655.6436791</v>
      </c>
      <c r="F64" s="40">
        <v>86.98196584483752</v>
      </c>
      <c r="G64" s="40">
        <v>4.97931428466416</v>
      </c>
      <c r="H64" s="41">
        <v>2053.45947776</v>
      </c>
      <c r="I64" s="40">
        <v>1899.6239044</v>
      </c>
      <c r="J64" s="40">
        <v>92.50846802548982</v>
      </c>
      <c r="K64" s="41">
        <v>447.11539918</v>
      </c>
      <c r="L64" s="40">
        <v>299.11585915</v>
      </c>
      <c r="M64" s="40">
        <v>66.89902868444524</v>
      </c>
      <c r="N64" s="41">
        <v>3.14049462</v>
      </c>
      <c r="O64" s="40">
        <v>0.00069366</v>
      </c>
      <c r="P64" s="40">
        <v>0.022087603512595734</v>
      </c>
      <c r="Q64" s="41">
        <v>105.28676216</v>
      </c>
      <c r="R64" s="40">
        <v>47.2446848</v>
      </c>
      <c r="S64" s="40">
        <v>44.87238835230224</v>
      </c>
      <c r="T64" s="41">
        <v>444.09473907</v>
      </c>
      <c r="U64" s="40">
        <v>409.65853709</v>
      </c>
      <c r="V64" s="40">
        <v>92.24575322551343</v>
      </c>
      <c r="W64" s="59"/>
      <c r="X64" s="60"/>
    </row>
    <row r="65" spans="1:24" s="61" customFormat="1" ht="12.75">
      <c r="A65" s="45" t="s">
        <v>63</v>
      </c>
      <c r="B65" s="55">
        <v>93586.99405128</v>
      </c>
      <c r="C65" s="55">
        <v>101713.90901164</v>
      </c>
      <c r="D65" s="46">
        <v>8200.98503461</v>
      </c>
      <c r="E65" s="40">
        <v>10825.53995454</v>
      </c>
      <c r="F65" s="40">
        <v>86.31459736780788</v>
      </c>
      <c r="G65" s="40">
        <v>6.549145035229065</v>
      </c>
      <c r="H65" s="41">
        <v>8620.99361986</v>
      </c>
      <c r="I65" s="40">
        <v>7659.66122769</v>
      </c>
      <c r="J65" s="40">
        <v>88.84893743622081</v>
      </c>
      <c r="K65" s="41">
        <v>1736.11927869</v>
      </c>
      <c r="L65" s="40">
        <v>1355.85066935</v>
      </c>
      <c r="M65" s="40">
        <v>78.096631146972</v>
      </c>
      <c r="N65" s="41">
        <v>35.17258561</v>
      </c>
      <c r="O65" s="40">
        <v>33.85207552</v>
      </c>
      <c r="P65" s="40">
        <v>96.24562690772281</v>
      </c>
      <c r="Q65" s="41">
        <v>350.12315204</v>
      </c>
      <c r="R65" s="40">
        <v>223.64814886</v>
      </c>
      <c r="S65" s="40">
        <v>63.8769951535365</v>
      </c>
      <c r="T65" s="41">
        <v>1799.54867423</v>
      </c>
      <c r="U65" s="40">
        <v>1552.52783312</v>
      </c>
      <c r="V65" s="40">
        <v>86.27317812252583</v>
      </c>
      <c r="W65" s="59"/>
      <c r="X65" s="60"/>
    </row>
    <row r="66" spans="1:24" s="61" customFormat="1" ht="12.75">
      <c r="A66" s="45" t="s">
        <v>64</v>
      </c>
      <c r="B66" s="55">
        <v>33244.7444526</v>
      </c>
      <c r="C66" s="55">
        <v>36723.20899217</v>
      </c>
      <c r="D66" s="46">
        <v>2104.40702303</v>
      </c>
      <c r="E66" s="40">
        <v>2954.66124567</v>
      </c>
      <c r="F66" s="40">
        <v>87.5768589348076</v>
      </c>
      <c r="G66" s="40">
        <v>5.147555393854081</v>
      </c>
      <c r="H66" s="41">
        <v>2443.78978513</v>
      </c>
      <c r="I66" s="40">
        <v>2366.11087586</v>
      </c>
      <c r="J66" s="40">
        <v>96.8213751549883</v>
      </c>
      <c r="K66" s="41">
        <v>544.17233569</v>
      </c>
      <c r="L66" s="40">
        <v>343.73821113</v>
      </c>
      <c r="M66" s="40">
        <v>63.16716021481442</v>
      </c>
      <c r="N66" s="41">
        <v>2.86602947</v>
      </c>
      <c r="O66" s="40">
        <v>1.782004</v>
      </c>
      <c r="P66" s="40">
        <v>62.17675075057759</v>
      </c>
      <c r="Q66" s="41">
        <v>139.69253137</v>
      </c>
      <c r="R66" s="40">
        <v>48.56505545</v>
      </c>
      <c r="S66" s="40">
        <v>34.76567785958935</v>
      </c>
      <c r="T66" s="41">
        <v>243.27152967</v>
      </c>
      <c r="U66" s="40">
        <v>194.46509923</v>
      </c>
      <c r="V66" s="40">
        <v>79.93746719716592</v>
      </c>
      <c r="W66" s="59"/>
      <c r="X66" s="60"/>
    </row>
    <row r="67" spans="1:24" s="61" customFormat="1" ht="12.75">
      <c r="A67" s="45" t="s">
        <v>65</v>
      </c>
      <c r="B67" s="55">
        <v>94756.59230368</v>
      </c>
      <c r="C67" s="55">
        <v>97159.28366964</v>
      </c>
      <c r="D67" s="46">
        <v>11410.05119911</v>
      </c>
      <c r="E67" s="40">
        <v>15954.05687019</v>
      </c>
      <c r="F67" s="40">
        <v>91.79333051201469</v>
      </c>
      <c r="G67" s="40">
        <v>10.220109062922646</v>
      </c>
      <c r="H67" s="41">
        <v>11671.13950369</v>
      </c>
      <c r="I67" s="40">
        <v>11260.49049368</v>
      </c>
      <c r="J67" s="40">
        <v>96.4815002864102</v>
      </c>
      <c r="K67" s="41">
        <v>1917.9676153</v>
      </c>
      <c r="L67" s="40">
        <v>1469.57976988</v>
      </c>
      <c r="M67" s="40">
        <v>76.6217196868642</v>
      </c>
      <c r="N67" s="41">
        <v>7.486262</v>
      </c>
      <c r="O67" s="40">
        <v>6.181012</v>
      </c>
      <c r="P67" s="40">
        <v>82.56472990125113</v>
      </c>
      <c r="Q67" s="41">
        <v>740.49850267</v>
      </c>
      <c r="R67" s="40">
        <v>462.53806944</v>
      </c>
      <c r="S67" s="40">
        <v>62.46306613345417</v>
      </c>
      <c r="T67" s="41">
        <v>3043.31776179</v>
      </c>
      <c r="U67" s="40">
        <v>2755.26752519</v>
      </c>
      <c r="V67" s="40">
        <v>90.5349930849621</v>
      </c>
      <c r="W67" s="59"/>
      <c r="X67" s="60"/>
    </row>
    <row r="68" spans="1:24" s="61" customFormat="1" ht="12.75">
      <c r="A68" s="45" t="s">
        <v>66</v>
      </c>
      <c r="B68" s="55">
        <v>54435.33936665</v>
      </c>
      <c r="C68" s="55">
        <v>53863.61344012</v>
      </c>
      <c r="D68" s="46">
        <v>6390.06828506</v>
      </c>
      <c r="E68" s="40">
        <v>9044.18393998</v>
      </c>
      <c r="F68" s="40">
        <v>96.83299563433235</v>
      </c>
      <c r="G68" s="40">
        <v>10.476154664794054</v>
      </c>
      <c r="H68" s="41">
        <v>7969.05715956</v>
      </c>
      <c r="I68" s="40">
        <v>7674.49439709</v>
      </c>
      <c r="J68" s="40">
        <v>96.30366859501528</v>
      </c>
      <c r="K68" s="41">
        <v>492.75678004</v>
      </c>
      <c r="L68" s="40">
        <v>505.96325445</v>
      </c>
      <c r="M68" s="40">
        <v>102.68012028346479</v>
      </c>
      <c r="N68" s="41">
        <v>4.662</v>
      </c>
      <c r="O68" s="40">
        <v>2.87028039</v>
      </c>
      <c r="P68" s="40">
        <v>61.567575933075936</v>
      </c>
      <c r="Q68" s="41">
        <v>55.20502258</v>
      </c>
      <c r="R68" s="40">
        <v>49.66790261</v>
      </c>
      <c r="S68" s="40">
        <v>89.96989818820214</v>
      </c>
      <c r="T68" s="41">
        <v>818.30060168</v>
      </c>
      <c r="U68" s="40">
        <v>811.18810544</v>
      </c>
      <c r="V68" s="40">
        <v>99.13082109124717</v>
      </c>
      <c r="W68" s="59"/>
      <c r="X68" s="60"/>
    </row>
    <row r="69" spans="1:24" s="61" customFormat="1" ht="12.75">
      <c r="A69" s="45" t="s">
        <v>67</v>
      </c>
      <c r="B69" s="55">
        <v>29953.55914617</v>
      </c>
      <c r="C69" s="55">
        <v>31942.95471135</v>
      </c>
      <c r="D69" s="46">
        <v>2567.6859147</v>
      </c>
      <c r="E69" s="40">
        <v>3637.15129533</v>
      </c>
      <c r="F69" s="40">
        <v>87.63248366772876</v>
      </c>
      <c r="G69" s="40">
        <v>6.721908953426273</v>
      </c>
      <c r="H69" s="41">
        <v>2634.49600142</v>
      </c>
      <c r="I69" s="40">
        <v>2506.33710278</v>
      </c>
      <c r="J69" s="40">
        <v>95.13535421686264</v>
      </c>
      <c r="K69" s="41">
        <v>643.80173765</v>
      </c>
      <c r="L69" s="40">
        <v>408.23676452</v>
      </c>
      <c r="M69" s="40">
        <v>63.41032349650727</v>
      </c>
      <c r="N69" s="41">
        <v>4.214</v>
      </c>
      <c r="O69" s="40">
        <v>3.1155019999999998</v>
      </c>
      <c r="P69" s="40">
        <v>73.93217845277644</v>
      </c>
      <c r="Q69" s="41">
        <v>205.99429216</v>
      </c>
      <c r="R69" s="40">
        <v>84.022778</v>
      </c>
      <c r="S69" s="40">
        <v>40.78888648756237</v>
      </c>
      <c r="T69" s="41">
        <v>661.95409851</v>
      </c>
      <c r="U69" s="40">
        <v>635.43914803</v>
      </c>
      <c r="V69" s="40">
        <v>95.99444273557897</v>
      </c>
      <c r="W69" s="59"/>
      <c r="X69" s="60"/>
    </row>
    <row r="70" spans="1:24" s="61" customFormat="1" ht="12.75">
      <c r="A70" s="45" t="s">
        <v>68</v>
      </c>
      <c r="B70" s="55">
        <v>83977.83719978</v>
      </c>
      <c r="C70" s="55">
        <v>79935.08327009</v>
      </c>
      <c r="D70" s="46">
        <v>8660.88035242</v>
      </c>
      <c r="E70" s="40">
        <v>11145.53561065</v>
      </c>
      <c r="F70" s="40">
        <v>84.11730537572669</v>
      </c>
      <c r="G70" s="40">
        <v>8.768716392621926</v>
      </c>
      <c r="H70" s="41">
        <v>9075.96399758</v>
      </c>
      <c r="I70" s="40">
        <v>7589.25423304</v>
      </c>
      <c r="J70" s="40">
        <v>83.61926330981024</v>
      </c>
      <c r="K70" s="41">
        <v>1313.75971932</v>
      </c>
      <c r="L70" s="40">
        <v>988.49775222</v>
      </c>
      <c r="M70" s="40">
        <v>75.24189832305447</v>
      </c>
      <c r="N70" s="41">
        <v>5.36402824</v>
      </c>
      <c r="O70" s="40">
        <v>4.3403251</v>
      </c>
      <c r="P70" s="40">
        <v>80.91540360719654</v>
      </c>
      <c r="Q70" s="41">
        <v>284.9036964</v>
      </c>
      <c r="R70" s="40">
        <v>156.61248956</v>
      </c>
      <c r="S70" s="40">
        <v>54.97032560087206</v>
      </c>
      <c r="T70" s="41">
        <v>2569.99981872</v>
      </c>
      <c r="U70" s="40">
        <v>2406.83081073</v>
      </c>
      <c r="V70" s="40">
        <v>93.65101091441839</v>
      </c>
      <c r="W70" s="59"/>
      <c r="X70" s="60"/>
    </row>
    <row r="71" spans="1:24" s="61" customFormat="1" ht="12.75">
      <c r="A71" s="45" t="s">
        <v>69</v>
      </c>
      <c r="B71" s="55">
        <v>51922.20047078</v>
      </c>
      <c r="C71" s="55">
        <v>60792.01406037</v>
      </c>
      <c r="D71" s="46">
        <v>5715.18472004</v>
      </c>
      <c r="E71" s="40">
        <v>7233.34877442</v>
      </c>
      <c r="F71" s="40">
        <v>81.34617385659104</v>
      </c>
      <c r="G71" s="40">
        <v>7.3735915274419765</v>
      </c>
      <c r="H71" s="41">
        <v>6541.20232821</v>
      </c>
      <c r="I71" s="40">
        <v>5553.86453037</v>
      </c>
      <c r="J71" s="40">
        <v>84.90586671532931</v>
      </c>
      <c r="K71" s="41">
        <v>1142.4912799</v>
      </c>
      <c r="L71" s="40">
        <v>857.41856592</v>
      </c>
      <c r="M71" s="40">
        <v>75.04814968872657</v>
      </c>
      <c r="N71" s="41">
        <v>6.433000000000001</v>
      </c>
      <c r="O71" s="40">
        <v>5.145002</v>
      </c>
      <c r="P71" s="40">
        <v>79.9782683040572</v>
      </c>
      <c r="Q71" s="41">
        <v>382.05063942</v>
      </c>
      <c r="R71" s="40">
        <v>123.37088313</v>
      </c>
      <c r="S71" s="40">
        <v>32.291761981420116</v>
      </c>
      <c r="T71" s="41">
        <v>819.8805242</v>
      </c>
      <c r="U71" s="40">
        <v>693.549793</v>
      </c>
      <c r="V71" s="40">
        <v>84.59156822595982</v>
      </c>
      <c r="W71" s="59"/>
      <c r="X71" s="60"/>
    </row>
    <row r="72" spans="1:24" s="61" customFormat="1" ht="12.75">
      <c r="A72" s="45" t="s">
        <v>70</v>
      </c>
      <c r="B72" s="55">
        <v>31021.39201127</v>
      </c>
      <c r="C72" s="55">
        <v>33978.99620515</v>
      </c>
      <c r="D72" s="46">
        <v>2325.10412484</v>
      </c>
      <c r="E72" s="40">
        <v>2920.50556989</v>
      </c>
      <c r="F72" s="40">
        <v>80.13184684965327</v>
      </c>
      <c r="G72" s="40">
        <v>5.258969713384404</v>
      </c>
      <c r="H72" s="41">
        <v>2456.00758237</v>
      </c>
      <c r="I72" s="40">
        <v>2006.79859862</v>
      </c>
      <c r="J72" s="40">
        <v>81.70978839908459</v>
      </c>
      <c r="K72" s="41">
        <v>532.32580638</v>
      </c>
      <c r="L72" s="40">
        <v>386.93321493</v>
      </c>
      <c r="M72" s="40">
        <v>72.68729231094018</v>
      </c>
      <c r="N72" s="41">
        <v>30.87254315</v>
      </c>
      <c r="O72" s="40">
        <v>29.240000000000002</v>
      </c>
      <c r="P72" s="40">
        <v>94.7119900616286</v>
      </c>
      <c r="Q72" s="41">
        <v>106.98880199</v>
      </c>
      <c r="R72" s="40">
        <v>50.7851428</v>
      </c>
      <c r="S72" s="40">
        <v>47.467717981127386</v>
      </c>
      <c r="T72" s="41">
        <v>518.43057391</v>
      </c>
      <c r="U72" s="40">
        <v>446.74861354</v>
      </c>
      <c r="V72" s="40">
        <v>86.17327681325291</v>
      </c>
      <c r="W72" s="59"/>
      <c r="X72" s="60"/>
    </row>
    <row r="73" spans="1:24" s="61" customFormat="1" ht="26.25">
      <c r="A73" s="44" t="s">
        <v>71</v>
      </c>
      <c r="B73" s="55">
        <v>677571.4838946899</v>
      </c>
      <c r="C73" s="55">
        <v>663184.76833408</v>
      </c>
      <c r="D73" s="46">
        <v>102824.99455361</v>
      </c>
      <c r="E73" s="40">
        <v>150013.41918691</v>
      </c>
      <c r="F73" s="40">
        <v>96.799701106696</v>
      </c>
      <c r="G73" s="40">
        <v>15.311435217355541</v>
      </c>
      <c r="H73" s="41">
        <v>138445.95324703</v>
      </c>
      <c r="I73" s="40">
        <v>135547.4619595</v>
      </c>
      <c r="J73" s="40">
        <v>97.90640952693056</v>
      </c>
      <c r="K73" s="41">
        <v>6202.956183509999</v>
      </c>
      <c r="L73" s="40">
        <v>5606.3969421</v>
      </c>
      <c r="M73" s="40">
        <v>90.38266233451886</v>
      </c>
      <c r="N73" s="41">
        <v>28.63972159</v>
      </c>
      <c r="O73" s="40">
        <v>19.193056189999997</v>
      </c>
      <c r="P73" s="40">
        <v>67.0155124577103</v>
      </c>
      <c r="Q73" s="41">
        <v>1579.7704610399999</v>
      </c>
      <c r="R73" s="40">
        <v>967.5660870300001</v>
      </c>
      <c r="S73" s="40">
        <v>61.24725780687332</v>
      </c>
      <c r="T73" s="41">
        <v>8715.69938568</v>
      </c>
      <c r="U73" s="40">
        <v>7872.80114209</v>
      </c>
      <c r="V73" s="40">
        <v>90.32896608418032</v>
      </c>
      <c r="W73" s="59"/>
      <c r="X73" s="60"/>
    </row>
    <row r="74" spans="1:24" s="61" customFormat="1" ht="12.75">
      <c r="A74" s="45" t="s">
        <v>72</v>
      </c>
      <c r="B74" s="55">
        <v>20953.4241779</v>
      </c>
      <c r="C74" s="55">
        <v>24620.89085434</v>
      </c>
      <c r="D74" s="46">
        <v>1435.84735708</v>
      </c>
      <c r="E74" s="40">
        <v>2051.03819031</v>
      </c>
      <c r="F74" s="40">
        <v>94.57573695700688</v>
      </c>
      <c r="G74" s="40">
        <v>5.1417158989136755</v>
      </c>
      <c r="H74" s="41">
        <v>1604.03171744</v>
      </c>
      <c r="I74" s="40">
        <v>1501.84626907</v>
      </c>
      <c r="J74" s="40">
        <v>93.62946210732754</v>
      </c>
      <c r="K74" s="41">
        <v>231.80684837</v>
      </c>
      <c r="L74" s="40">
        <v>229.31396832</v>
      </c>
      <c r="M74" s="40">
        <v>98.92458740217157</v>
      </c>
      <c r="N74" s="41">
        <v>1.134024</v>
      </c>
      <c r="O74" s="40">
        <v>0.525002</v>
      </c>
      <c r="P74" s="40">
        <v>46.29549286434855</v>
      </c>
      <c r="Q74" s="41">
        <v>42.46015618</v>
      </c>
      <c r="R74" s="40">
        <v>34.38047864</v>
      </c>
      <c r="S74" s="40">
        <v>80.97115444948417</v>
      </c>
      <c r="T74" s="41">
        <v>289.23995623</v>
      </c>
      <c r="U74" s="40">
        <v>284.97247228</v>
      </c>
      <c r="V74" s="40">
        <v>98.52458698804165</v>
      </c>
      <c r="W74" s="59"/>
      <c r="X74" s="60"/>
    </row>
    <row r="75" spans="1:24" s="61" customFormat="1" ht="12.75">
      <c r="A75" s="45" t="s">
        <v>73</v>
      </c>
      <c r="B75" s="55">
        <v>144873.08201494</v>
      </c>
      <c r="C75" s="55">
        <v>147783.79159073</v>
      </c>
      <c r="D75" s="46">
        <v>14464.6332482</v>
      </c>
      <c r="E75" s="40">
        <v>19761.15207418</v>
      </c>
      <c r="F75" s="40">
        <v>90.27785896482563</v>
      </c>
      <c r="G75" s="40">
        <v>8.162709540382316</v>
      </c>
      <c r="H75" s="41">
        <v>15762.74519691</v>
      </c>
      <c r="I75" s="40">
        <v>14872.26190406</v>
      </c>
      <c r="J75" s="40">
        <v>94.35070933567738</v>
      </c>
      <c r="K75" s="41">
        <v>1352.13950162</v>
      </c>
      <c r="L75" s="40">
        <v>1190.02442592</v>
      </c>
      <c r="M75" s="40">
        <v>88.01047706203616</v>
      </c>
      <c r="N75" s="41">
        <v>9.63900806</v>
      </c>
      <c r="O75" s="40">
        <v>5.0039734</v>
      </c>
      <c r="P75" s="40">
        <v>51.913779601093104</v>
      </c>
      <c r="Q75" s="41">
        <v>843.02822833</v>
      </c>
      <c r="R75" s="40">
        <v>398.33611445</v>
      </c>
      <c r="S75" s="40">
        <v>47.25062590597772</v>
      </c>
      <c r="T75" s="41">
        <v>3921.70452372</v>
      </c>
      <c r="U75" s="40">
        <v>3295.52565635</v>
      </c>
      <c r="V75" s="40">
        <v>84.03299219554596</v>
      </c>
      <c r="W75" s="59"/>
      <c r="X75" s="60"/>
    </row>
    <row r="76" spans="1:24" s="61" customFormat="1" ht="12.75">
      <c r="A76" s="45" t="s">
        <v>74</v>
      </c>
      <c r="B76" s="55">
        <v>123981.13024757</v>
      </c>
      <c r="C76" s="55">
        <v>102668.64865766</v>
      </c>
      <c r="D76" s="46">
        <v>6347.52427017</v>
      </c>
      <c r="E76" s="40">
        <v>9480.9600231</v>
      </c>
      <c r="F76" s="40">
        <v>92.82975758288345</v>
      </c>
      <c r="G76" s="40">
        <v>6.864022319697479</v>
      </c>
      <c r="H76" s="41">
        <v>8487.82155358</v>
      </c>
      <c r="I76" s="40">
        <v>8060.77981653</v>
      </c>
      <c r="J76" s="40">
        <v>94.9687710285346</v>
      </c>
      <c r="K76" s="41">
        <v>816.35359312</v>
      </c>
      <c r="L76" s="40">
        <v>672.85327888</v>
      </c>
      <c r="M76" s="40">
        <v>82.42179425075352</v>
      </c>
      <c r="N76" s="41">
        <v>2.72417721</v>
      </c>
      <c r="O76" s="40">
        <v>1.988025</v>
      </c>
      <c r="P76" s="40">
        <v>72.97708066502766</v>
      </c>
      <c r="Q76" s="41">
        <v>175.88749498</v>
      </c>
      <c r="R76" s="40">
        <v>115.32754162</v>
      </c>
      <c r="S76" s="40">
        <v>65.56892610990553</v>
      </c>
      <c r="T76" s="41">
        <v>730.48990397</v>
      </c>
      <c r="U76" s="40">
        <v>630.01136107</v>
      </c>
      <c r="V76" s="40">
        <v>86.24504700832574</v>
      </c>
      <c r="W76" s="59"/>
      <c r="X76" s="60"/>
    </row>
    <row r="77" spans="1:24" s="61" customFormat="1" ht="12.75">
      <c r="A77" s="45" t="s">
        <v>75</v>
      </c>
      <c r="B77" s="55">
        <v>97878.77223881</v>
      </c>
      <c r="C77" s="55">
        <v>99877.13700326</v>
      </c>
      <c r="D77" s="46">
        <v>9521.41726217</v>
      </c>
      <c r="E77" s="40">
        <v>12097.2606514</v>
      </c>
      <c r="F77" s="40">
        <v>88.71572335042373</v>
      </c>
      <c r="G77" s="40">
        <v>7.482765991841565</v>
      </c>
      <c r="H77" s="41">
        <v>9437.91066423</v>
      </c>
      <c r="I77" s="40">
        <v>8090.79798166</v>
      </c>
      <c r="J77" s="40">
        <v>85.72657942530012</v>
      </c>
      <c r="K77" s="41">
        <v>1324.21087878</v>
      </c>
      <c r="L77" s="40">
        <v>1252.28459771</v>
      </c>
      <c r="M77" s="40">
        <v>94.5683665477612</v>
      </c>
      <c r="N77" s="41">
        <v>7.46951232</v>
      </c>
      <c r="O77" s="40">
        <v>4.3643867</v>
      </c>
      <c r="P77" s="40">
        <v>58.42933933336092</v>
      </c>
      <c r="Q77" s="41">
        <v>232.67604943</v>
      </c>
      <c r="R77" s="40">
        <v>216.15143523</v>
      </c>
      <c r="S77" s="40">
        <v>92.89801668866163</v>
      </c>
      <c r="T77" s="41">
        <v>2633.71555371</v>
      </c>
      <c r="U77" s="40">
        <v>2533.6622501</v>
      </c>
      <c r="V77" s="40">
        <v>96.20105886267561</v>
      </c>
      <c r="W77" s="59"/>
      <c r="X77" s="60"/>
    </row>
    <row r="78" spans="1:24" s="61" customFormat="1" ht="26.25">
      <c r="A78" s="45" t="s">
        <v>76</v>
      </c>
      <c r="B78" s="55">
        <v>149815.90523026</v>
      </c>
      <c r="C78" s="55">
        <v>175002.49753007</v>
      </c>
      <c r="D78" s="46">
        <v>34648.10499588</v>
      </c>
      <c r="E78" s="40">
        <v>50162.74311632</v>
      </c>
      <c r="F78" s="40">
        <v>96.0454265845361</v>
      </c>
      <c r="G78" s="40">
        <v>21.659925561513738</v>
      </c>
      <c r="H78" s="41">
        <v>49169.4963267</v>
      </c>
      <c r="I78" s="40">
        <v>47405.59216612</v>
      </c>
      <c r="J78" s="40">
        <v>96.41260478069577</v>
      </c>
      <c r="K78" s="41">
        <v>1832.4286038</v>
      </c>
      <c r="L78" s="40">
        <v>1621.40863191</v>
      </c>
      <c r="M78" s="40">
        <v>88.48413676514342</v>
      </c>
      <c r="N78" s="41">
        <v>4.817</v>
      </c>
      <c r="O78" s="40">
        <v>3.98961443</v>
      </c>
      <c r="P78" s="40">
        <v>82.82363358937097</v>
      </c>
      <c r="Q78" s="41">
        <v>231.20297695</v>
      </c>
      <c r="R78" s="40">
        <v>159.58357732</v>
      </c>
      <c r="S78" s="40">
        <v>69.02314988552746</v>
      </c>
      <c r="T78" s="41">
        <v>990.19848277</v>
      </c>
      <c r="U78" s="40">
        <v>972.16912654</v>
      </c>
      <c r="V78" s="40">
        <v>98.17921795036845</v>
      </c>
      <c r="W78" s="59"/>
      <c r="X78" s="60"/>
    </row>
    <row r="79" spans="1:24" s="61" customFormat="1" ht="26.25">
      <c r="A79" s="45" t="s">
        <v>77</v>
      </c>
      <c r="B79" s="55">
        <v>140069.16998521</v>
      </c>
      <c r="C79" s="55">
        <v>113231.80269802</v>
      </c>
      <c r="D79" s="46">
        <v>36407.46742011</v>
      </c>
      <c r="E79" s="40">
        <v>56460.2651316</v>
      </c>
      <c r="F79" s="40">
        <v>102.95887400063779</v>
      </c>
      <c r="G79" s="40">
        <v>33.93437924302588</v>
      </c>
      <c r="H79" s="41">
        <v>53983.94778817</v>
      </c>
      <c r="I79" s="40">
        <v>55616.18382206</v>
      </c>
      <c r="J79" s="40">
        <v>103.0235581145247</v>
      </c>
      <c r="K79" s="41">
        <v>646.01675782</v>
      </c>
      <c r="L79" s="40">
        <v>640.51203936</v>
      </c>
      <c r="M79" s="40">
        <v>99.14789850365867</v>
      </c>
      <c r="N79" s="41">
        <v>2.8560000000000003</v>
      </c>
      <c r="O79" s="40">
        <v>3.32205466</v>
      </c>
      <c r="P79" s="40">
        <v>116.31844047619046</v>
      </c>
      <c r="Q79" s="41">
        <v>54.51555517</v>
      </c>
      <c r="R79" s="40">
        <v>43.78693977</v>
      </c>
      <c r="S79" s="40">
        <v>80.32008411811245</v>
      </c>
      <c r="T79" s="41">
        <v>150.35096528</v>
      </c>
      <c r="U79" s="40">
        <v>156.46027575</v>
      </c>
      <c r="V79" s="40">
        <v>104.06336631003504</v>
      </c>
      <c r="W79" s="59"/>
      <c r="X79" s="60"/>
    </row>
    <row r="80" spans="1:24" s="61" customFormat="1" ht="26.25">
      <c r="A80" s="44" t="s">
        <v>78</v>
      </c>
      <c r="B80" s="55">
        <v>610844.21049736</v>
      </c>
      <c r="C80" s="55">
        <v>629290.8844852</v>
      </c>
      <c r="D80" s="46">
        <v>52428.69119151</v>
      </c>
      <c r="E80" s="40">
        <v>69347.74580342</v>
      </c>
      <c r="F80" s="40">
        <v>89.72571535017656</v>
      </c>
      <c r="G80" s="40">
        <v>6.6878529684212875</v>
      </c>
      <c r="H80" s="41">
        <v>57277.79507148999</v>
      </c>
      <c r="I80" s="40">
        <v>52395.88887892</v>
      </c>
      <c r="J80" s="40">
        <v>91.47679098597152</v>
      </c>
      <c r="K80" s="41">
        <v>6854.6591523</v>
      </c>
      <c r="L80" s="40">
        <v>5912.41625632</v>
      </c>
      <c r="M80" s="40">
        <v>86.25397886248156</v>
      </c>
      <c r="N80" s="41">
        <v>54.84607055</v>
      </c>
      <c r="O80" s="40">
        <v>35.408565800000005</v>
      </c>
      <c r="P80" s="40">
        <v>64.5598954399478</v>
      </c>
      <c r="Q80" s="41">
        <v>1698.7795204500003</v>
      </c>
      <c r="R80" s="40">
        <v>496.7522827299999</v>
      </c>
      <c r="S80" s="40">
        <v>29.241715993751328</v>
      </c>
      <c r="T80" s="41">
        <v>11402.516361650001</v>
      </c>
      <c r="U80" s="40">
        <v>10507.27981965</v>
      </c>
      <c r="V80" s="40">
        <v>92.14878090409111</v>
      </c>
      <c r="W80" s="59"/>
      <c r="X80" s="60"/>
    </row>
    <row r="81" spans="1:24" s="61" customFormat="1" ht="12.75">
      <c r="A81" s="45" t="s">
        <v>79</v>
      </c>
      <c r="B81" s="55">
        <v>14535.66291598</v>
      </c>
      <c r="C81" s="55">
        <v>19233.84258338</v>
      </c>
      <c r="D81" s="46">
        <v>338.98847939</v>
      </c>
      <c r="E81" s="40">
        <v>517.30239005</v>
      </c>
      <c r="F81" s="40">
        <v>125.60301654669934</v>
      </c>
      <c r="G81" s="40">
        <v>1.572256908800963</v>
      </c>
      <c r="H81" s="41">
        <v>276.89522615</v>
      </c>
      <c r="I81" s="40">
        <v>365.53029566</v>
      </c>
      <c r="J81" s="40">
        <v>132.0103277844106</v>
      </c>
      <c r="K81" s="41">
        <v>62.65462763</v>
      </c>
      <c r="L81" s="40">
        <v>73.19557132</v>
      </c>
      <c r="M81" s="40">
        <v>116.82388689986058</v>
      </c>
      <c r="N81" s="41">
        <v>0.155</v>
      </c>
      <c r="O81" s="40"/>
      <c r="P81" s="40"/>
      <c r="Q81" s="41">
        <v>12.13685157</v>
      </c>
      <c r="R81" s="40">
        <v>11.73547156</v>
      </c>
      <c r="S81" s="40">
        <v>96.69288194153964</v>
      </c>
      <c r="T81" s="41">
        <v>60.01336332</v>
      </c>
      <c r="U81" s="40">
        <v>66.84105151</v>
      </c>
      <c r="V81" s="40">
        <v>111.37694642040601</v>
      </c>
      <c r="W81" s="59"/>
      <c r="X81" s="60"/>
    </row>
    <row r="82" spans="1:24" s="61" customFormat="1" ht="12.75">
      <c r="A82" s="45" t="s">
        <v>80</v>
      </c>
      <c r="B82" s="55">
        <v>56988.04441333</v>
      </c>
      <c r="C82" s="55">
        <v>65594.67556972</v>
      </c>
      <c r="D82" s="46">
        <v>3578.89453031</v>
      </c>
      <c r="E82" s="40">
        <v>4874.47874816</v>
      </c>
      <c r="F82" s="40">
        <v>86.55610258304674</v>
      </c>
      <c r="G82" s="40">
        <v>4.598643034770893</v>
      </c>
      <c r="H82" s="41">
        <v>3377.35997451</v>
      </c>
      <c r="I82" s="40">
        <v>3181.05454373</v>
      </c>
      <c r="J82" s="40">
        <v>94.18760711734672</v>
      </c>
      <c r="K82" s="41">
        <v>891.93729572</v>
      </c>
      <c r="L82" s="40">
        <v>698.97991658</v>
      </c>
      <c r="M82" s="40">
        <v>78.36648606735986</v>
      </c>
      <c r="N82" s="41">
        <v>26.53052722</v>
      </c>
      <c r="O82" s="40">
        <v>16.21186189</v>
      </c>
      <c r="P82" s="40">
        <v>61.10644449530091</v>
      </c>
      <c r="Q82" s="41">
        <v>249.32219869</v>
      </c>
      <c r="R82" s="40">
        <v>26.0944388</v>
      </c>
      <c r="S82" s="40">
        <v>10.466151404530596</v>
      </c>
      <c r="T82" s="41">
        <v>1086.43299188</v>
      </c>
      <c r="U82" s="40">
        <v>952.13798716</v>
      </c>
      <c r="V82" s="40">
        <v>87.63890587604382</v>
      </c>
      <c r="W82" s="59"/>
      <c r="X82" s="60"/>
    </row>
    <row r="83" spans="1:24" s="61" customFormat="1" ht="12.75">
      <c r="A83" s="45" t="s">
        <v>81</v>
      </c>
      <c r="B83" s="55">
        <v>143853.68283182</v>
      </c>
      <c r="C83" s="55">
        <v>135392.4293001</v>
      </c>
      <c r="D83" s="46">
        <v>13044.14285518</v>
      </c>
      <c r="E83" s="40">
        <v>15970.77775036</v>
      </c>
      <c r="F83" s="40">
        <v>86.5396364697762</v>
      </c>
      <c r="G83" s="40">
        <v>6.661132161512868</v>
      </c>
      <c r="H83" s="41">
        <v>15695.28801072</v>
      </c>
      <c r="I83" s="40">
        <v>13642.24673539</v>
      </c>
      <c r="J83" s="40">
        <v>86.91937813484049</v>
      </c>
      <c r="K83" s="41">
        <v>1310.47450276</v>
      </c>
      <c r="L83" s="40">
        <v>1139.71268159</v>
      </c>
      <c r="M83" s="40">
        <v>86.96946634136283</v>
      </c>
      <c r="N83" s="41">
        <v>7.10830179</v>
      </c>
      <c r="O83" s="40">
        <v>4.99892823</v>
      </c>
      <c r="P83" s="40">
        <v>70.32521096716125</v>
      </c>
      <c r="Q83" s="41">
        <v>310.1053916</v>
      </c>
      <c r="R83" s="40">
        <v>227.90224522</v>
      </c>
      <c r="S83" s="40">
        <v>73.49186805302871</v>
      </c>
      <c r="T83" s="41">
        <v>1131.89418762</v>
      </c>
      <c r="U83" s="40">
        <v>955.91715993</v>
      </c>
      <c r="V83" s="40">
        <v>84.452872926221</v>
      </c>
      <c r="W83" s="59"/>
      <c r="X83" s="60"/>
    </row>
    <row r="84" spans="1:24" s="61" customFormat="1" ht="12.75">
      <c r="A84" s="45" t="s">
        <v>82</v>
      </c>
      <c r="B84" s="55">
        <v>97465.9119056</v>
      </c>
      <c r="C84" s="55">
        <v>100899.6248948</v>
      </c>
      <c r="D84" s="46">
        <v>9724.45846345</v>
      </c>
      <c r="E84" s="40">
        <v>13311.79587828</v>
      </c>
      <c r="F84" s="40">
        <v>92.2624051200553</v>
      </c>
      <c r="G84" s="40">
        <v>8.15932751651423</v>
      </c>
      <c r="H84" s="41">
        <v>10987.68575192</v>
      </c>
      <c r="I84" s="40">
        <v>10552.74280406</v>
      </c>
      <c r="J84" s="40">
        <v>96.04154179797145</v>
      </c>
      <c r="K84" s="41">
        <v>1167.89656149</v>
      </c>
      <c r="L84" s="40">
        <v>1073.33441737</v>
      </c>
      <c r="M84" s="40">
        <v>91.90320896232814</v>
      </c>
      <c r="N84" s="41">
        <v>0.86925</v>
      </c>
      <c r="O84" s="40">
        <v>-0.008</v>
      </c>
      <c r="P84" s="40">
        <v>-0.92033362093759</v>
      </c>
      <c r="Q84" s="41">
        <v>389.18464869</v>
      </c>
      <c r="R84" s="40">
        <v>88.33446746</v>
      </c>
      <c r="S84" s="40">
        <v>22.697315466407737</v>
      </c>
      <c r="T84" s="41">
        <v>1882.55462138</v>
      </c>
      <c r="U84" s="40">
        <v>1597.39218939</v>
      </c>
      <c r="V84" s="40">
        <v>84.85236875724952</v>
      </c>
      <c r="W84" s="59"/>
      <c r="X84" s="60"/>
    </row>
    <row r="85" spans="1:24" s="61" customFormat="1" ht="12.75">
      <c r="A85" s="45" t="s">
        <v>83</v>
      </c>
      <c r="B85" s="55">
        <v>97346.37806544</v>
      </c>
      <c r="C85" s="55">
        <v>89778.87945895</v>
      </c>
      <c r="D85" s="46">
        <v>7701.60192754</v>
      </c>
      <c r="E85" s="40">
        <v>10857.10637503</v>
      </c>
      <c r="F85" s="40">
        <v>94.65157425724435</v>
      </c>
      <c r="G85" s="40">
        <v>7.9539802458373385</v>
      </c>
      <c r="H85" s="41">
        <v>7859.05040771</v>
      </c>
      <c r="I85" s="40">
        <v>7548.25956465</v>
      </c>
      <c r="J85" s="40">
        <v>96.04544026393947</v>
      </c>
      <c r="K85" s="41">
        <v>1011.29136965</v>
      </c>
      <c r="L85" s="40">
        <v>849.50237745</v>
      </c>
      <c r="M85" s="40">
        <v>84.00174301339149</v>
      </c>
      <c r="N85" s="41">
        <v>4.44661416</v>
      </c>
      <c r="O85" s="40">
        <v>2.68801764</v>
      </c>
      <c r="P85" s="40">
        <v>60.45088562395078</v>
      </c>
      <c r="Q85" s="41">
        <v>164.73742698</v>
      </c>
      <c r="R85" s="40">
        <v>112.36965144</v>
      </c>
      <c r="S85" s="40">
        <v>68.21136732555757</v>
      </c>
      <c r="T85" s="41">
        <v>2431.07724355</v>
      </c>
      <c r="U85" s="40">
        <v>2344.28676385</v>
      </c>
      <c r="V85" s="40">
        <v>96.42995795669319</v>
      </c>
      <c r="W85" s="59"/>
      <c r="X85" s="60"/>
    </row>
    <row r="86" spans="1:24" s="61" customFormat="1" ht="12.75">
      <c r="A86" s="45" t="s">
        <v>84</v>
      </c>
      <c r="B86" s="55">
        <v>86829.06820058</v>
      </c>
      <c r="C86" s="55">
        <v>94190.20637011</v>
      </c>
      <c r="D86" s="46">
        <v>8591.92905355</v>
      </c>
      <c r="E86" s="40">
        <v>11150.02472429</v>
      </c>
      <c r="F86" s="40">
        <v>88.93231137322037</v>
      </c>
      <c r="G86" s="40">
        <v>6.986429489578051</v>
      </c>
      <c r="H86" s="41">
        <v>8625.01711386</v>
      </c>
      <c r="I86" s="40">
        <v>7548.56904858</v>
      </c>
      <c r="J86" s="40">
        <v>87.51946748545927</v>
      </c>
      <c r="K86" s="41">
        <v>1072.63771773</v>
      </c>
      <c r="L86" s="40">
        <v>975.50685878</v>
      </c>
      <c r="M86" s="40">
        <v>90.94467243278038</v>
      </c>
      <c r="N86" s="41">
        <v>7.16361033</v>
      </c>
      <c r="O86" s="40">
        <v>4.70833096</v>
      </c>
      <c r="P86" s="40">
        <v>65.72567103883775</v>
      </c>
      <c r="Q86" s="41">
        <v>187.03347534</v>
      </c>
      <c r="R86" s="40">
        <v>140.0282076</v>
      </c>
      <c r="S86" s="40">
        <v>74.8679921310604</v>
      </c>
      <c r="T86" s="41">
        <v>2645.80121704</v>
      </c>
      <c r="U86" s="40">
        <v>2481.21227837</v>
      </c>
      <c r="V86" s="40">
        <v>93.77924019348156</v>
      </c>
      <c r="W86" s="59"/>
      <c r="X86" s="60"/>
    </row>
    <row r="87" spans="1:24" s="61" customFormat="1" ht="12.75">
      <c r="A87" s="45" t="s">
        <v>85</v>
      </c>
      <c r="B87" s="55">
        <v>50228.10056782</v>
      </c>
      <c r="C87" s="55">
        <v>54764.9758363</v>
      </c>
      <c r="D87" s="46">
        <v>3153.64358346</v>
      </c>
      <c r="E87" s="40">
        <v>4484.77955037</v>
      </c>
      <c r="F87" s="40">
        <v>90.51995369402945</v>
      </c>
      <c r="G87" s="40">
        <v>4.962236825007522</v>
      </c>
      <c r="H87" s="41">
        <v>3481.29723594</v>
      </c>
      <c r="I87" s="40">
        <v>3330.13085311</v>
      </c>
      <c r="J87" s="40">
        <v>95.65775707775256</v>
      </c>
      <c r="K87" s="41">
        <v>657.9209952</v>
      </c>
      <c r="L87" s="40">
        <v>486.90474025</v>
      </c>
      <c r="M87" s="40">
        <v>74.0065667158086</v>
      </c>
      <c r="N87" s="41">
        <v>3.80851705</v>
      </c>
      <c r="O87" s="40">
        <v>2.53787708</v>
      </c>
      <c r="P87" s="40">
        <v>66.63688377081047</v>
      </c>
      <c r="Q87" s="41">
        <v>103.24825826</v>
      </c>
      <c r="R87" s="40">
        <v>45.98780641</v>
      </c>
      <c r="S87" s="40">
        <v>44.54099970790151</v>
      </c>
      <c r="T87" s="41">
        <v>708.19013339</v>
      </c>
      <c r="U87" s="40">
        <v>619.21827352</v>
      </c>
      <c r="V87" s="40">
        <v>87.43672699249493</v>
      </c>
      <c r="W87" s="59"/>
      <c r="X87" s="60"/>
    </row>
    <row r="88" spans="1:24" s="61" customFormat="1" ht="12.75">
      <c r="A88" s="45" t="s">
        <v>86</v>
      </c>
      <c r="B88" s="55">
        <v>36645.10773951</v>
      </c>
      <c r="C88" s="55">
        <v>38074.09496468</v>
      </c>
      <c r="D88" s="46">
        <v>4358.91752571</v>
      </c>
      <c r="E88" s="40">
        <v>5396.16310936</v>
      </c>
      <c r="F88" s="40">
        <v>83.87453404150679</v>
      </c>
      <c r="G88" s="40">
        <v>8.989180884886052</v>
      </c>
      <c r="H88" s="41">
        <v>4753.84316561</v>
      </c>
      <c r="I88" s="40">
        <v>4107.80525354</v>
      </c>
      <c r="J88" s="40">
        <v>86.41019719069546</v>
      </c>
      <c r="K88" s="41">
        <v>442.14543838</v>
      </c>
      <c r="L88" s="40">
        <v>414.61884129</v>
      </c>
      <c r="M88" s="40">
        <v>93.77431164033804</v>
      </c>
      <c r="N88" s="41">
        <v>4.14825</v>
      </c>
      <c r="O88" s="40">
        <v>3.6870499999999997</v>
      </c>
      <c r="P88" s="40">
        <v>88.88205869945158</v>
      </c>
      <c r="Q88" s="41">
        <v>209.76380738</v>
      </c>
      <c r="R88" s="40">
        <v>-204.54860616</v>
      </c>
      <c r="S88" s="40">
        <v>-97.51377452328926</v>
      </c>
      <c r="T88" s="41">
        <v>1023.7125575</v>
      </c>
      <c r="U88" s="40">
        <v>1074.60057069</v>
      </c>
      <c r="V88" s="40">
        <v>104.97092790521914</v>
      </c>
      <c r="W88" s="59"/>
      <c r="X88" s="60"/>
    </row>
    <row r="89" spans="1:24" s="61" customFormat="1" ht="12.75">
      <c r="A89" s="45" t="s">
        <v>87</v>
      </c>
      <c r="B89" s="55">
        <v>9940.62817622</v>
      </c>
      <c r="C89" s="55">
        <v>12788.27353677</v>
      </c>
      <c r="D89" s="46">
        <v>287.83974223</v>
      </c>
      <c r="E89" s="40">
        <v>482.12451503</v>
      </c>
      <c r="F89" s="40">
        <v>100.94827710051757</v>
      </c>
      <c r="G89" s="40">
        <v>2.494788482548923</v>
      </c>
      <c r="H89" s="41">
        <v>332.82601394</v>
      </c>
      <c r="I89" s="40">
        <v>358.66763841</v>
      </c>
      <c r="J89" s="40">
        <v>107.76430428742225</v>
      </c>
      <c r="K89" s="41">
        <v>64.38273624</v>
      </c>
      <c r="L89" s="40">
        <v>51.7087028</v>
      </c>
      <c r="M89" s="40">
        <v>80.31454675558535</v>
      </c>
      <c r="N89" s="41"/>
      <c r="O89" s="40">
        <v>0.02</v>
      </c>
      <c r="P89" s="40"/>
      <c r="Q89" s="41">
        <v>13.79664866</v>
      </c>
      <c r="R89" s="40">
        <v>8.4026307</v>
      </c>
      <c r="S89" s="40">
        <v>60.90341870023382</v>
      </c>
      <c r="T89" s="41">
        <v>66.59018662</v>
      </c>
      <c r="U89" s="40">
        <v>63.32554312</v>
      </c>
      <c r="V89" s="40">
        <v>95.09741049588908</v>
      </c>
      <c r="W89" s="59"/>
      <c r="X89" s="60"/>
    </row>
    <row r="90" spans="1:24" s="61" customFormat="1" ht="12.75">
      <c r="A90" s="45" t="s">
        <v>88</v>
      </c>
      <c r="B90" s="55">
        <v>17011.62568106</v>
      </c>
      <c r="C90" s="55">
        <v>18573.88197039</v>
      </c>
      <c r="D90" s="46">
        <v>1648.27503069</v>
      </c>
      <c r="E90" s="40">
        <v>2303.19276249</v>
      </c>
      <c r="F90" s="40">
        <v>92.56585240212176</v>
      </c>
      <c r="G90" s="40">
        <v>7.864908519315198</v>
      </c>
      <c r="H90" s="41">
        <v>1888.53217113</v>
      </c>
      <c r="I90" s="40">
        <v>1760.88214179</v>
      </c>
      <c r="J90" s="40">
        <v>93.24078078777866</v>
      </c>
      <c r="K90" s="41">
        <v>173.3179075</v>
      </c>
      <c r="L90" s="40">
        <v>148.95214889</v>
      </c>
      <c r="M90" s="40">
        <v>85.9415804394015</v>
      </c>
      <c r="N90" s="41">
        <v>0.616</v>
      </c>
      <c r="O90" s="40">
        <v>0.5645</v>
      </c>
      <c r="P90" s="40">
        <v>91.6396103896104</v>
      </c>
      <c r="Q90" s="41">
        <v>59.45081328</v>
      </c>
      <c r="R90" s="40">
        <v>40.4459697</v>
      </c>
      <c r="S90" s="40">
        <v>68.03266005716112</v>
      </c>
      <c r="T90" s="41">
        <v>366.24985935</v>
      </c>
      <c r="U90" s="40">
        <v>352.34800211</v>
      </c>
      <c r="V90" s="40">
        <v>96.20426960308673</v>
      </c>
      <c r="W90" s="59"/>
      <c r="X90" s="60"/>
    </row>
    <row r="91" spans="1:24" s="61" customFormat="1" ht="26.25">
      <c r="A91" s="44" t="s">
        <v>89</v>
      </c>
      <c r="B91" s="55">
        <v>548089.2259541999</v>
      </c>
      <c r="C91" s="55">
        <v>611787.86070249</v>
      </c>
      <c r="D91" s="46">
        <v>42272.94468280999</v>
      </c>
      <c r="E91" s="40">
        <v>70190.7110313</v>
      </c>
      <c r="F91" s="40">
        <v>110.02333070319965</v>
      </c>
      <c r="G91" s="40">
        <v>7.6648602153476</v>
      </c>
      <c r="H91" s="41">
        <v>53464.65810696001</v>
      </c>
      <c r="I91" s="40">
        <v>61639.951941</v>
      </c>
      <c r="J91" s="40">
        <v>115.29102424574513</v>
      </c>
      <c r="K91" s="41">
        <v>4392.073728960001</v>
      </c>
      <c r="L91" s="40">
        <v>3570.18463323</v>
      </c>
      <c r="M91" s="40">
        <v>81.28699228542742</v>
      </c>
      <c r="N91" s="41">
        <v>111.19014367000001</v>
      </c>
      <c r="O91" s="40">
        <v>67.422549</v>
      </c>
      <c r="P91" s="40">
        <v>60.63716330837977</v>
      </c>
      <c r="Q91" s="41">
        <v>870.92008417</v>
      </c>
      <c r="R91" s="40">
        <v>551.2223906</v>
      </c>
      <c r="S91" s="40">
        <v>63.291959919069186</v>
      </c>
      <c r="T91" s="41">
        <v>4957.3642342</v>
      </c>
      <c r="U91" s="40">
        <v>4361.92951747</v>
      </c>
      <c r="V91" s="40">
        <v>87.98888504858692</v>
      </c>
      <c r="W91" s="59"/>
      <c r="X91" s="60"/>
    </row>
    <row r="92" spans="1:24" s="61" customFormat="1" ht="12.75">
      <c r="A92" s="45" t="s">
        <v>90</v>
      </c>
      <c r="B92" s="55">
        <v>31464.03660978</v>
      </c>
      <c r="C92" s="55">
        <v>39015.4694781</v>
      </c>
      <c r="D92" s="46">
        <v>2241.73485921</v>
      </c>
      <c r="E92" s="40">
        <v>3341.48233819</v>
      </c>
      <c r="F92" s="40">
        <v>102.28586412216212</v>
      </c>
      <c r="G92" s="40">
        <v>5.308769325303149</v>
      </c>
      <c r="H92" s="41">
        <v>2608.60775156</v>
      </c>
      <c r="I92" s="40">
        <v>2742.38678165</v>
      </c>
      <c r="J92" s="40">
        <v>105.12836895504883</v>
      </c>
      <c r="K92" s="41">
        <v>220.92219613</v>
      </c>
      <c r="L92" s="40">
        <v>218.88596705</v>
      </c>
      <c r="M92" s="40">
        <v>99.07830488938205</v>
      </c>
      <c r="N92" s="41">
        <v>1.5318172</v>
      </c>
      <c r="O92" s="40">
        <v>0.8222825</v>
      </c>
      <c r="P92" s="40">
        <v>53.680197611046545</v>
      </c>
      <c r="Q92" s="41">
        <v>34.18135899</v>
      </c>
      <c r="R92" s="40">
        <v>30.16116221</v>
      </c>
      <c r="S92" s="40">
        <v>88.23862801600096</v>
      </c>
      <c r="T92" s="41">
        <v>401.56443244</v>
      </c>
      <c r="U92" s="40">
        <v>349.22614478</v>
      </c>
      <c r="V92" s="40">
        <v>86.96640353778838</v>
      </c>
      <c r="W92" s="59"/>
      <c r="X92" s="60"/>
    </row>
    <row r="93" spans="1:24" s="61" customFormat="1" ht="12.75">
      <c r="A93" s="45" t="s">
        <v>91</v>
      </c>
      <c r="B93" s="55">
        <v>105796.06831343</v>
      </c>
      <c r="C93" s="55">
        <v>128258.8054247</v>
      </c>
      <c r="D93" s="46">
        <v>9023.8426517</v>
      </c>
      <c r="E93" s="40">
        <v>18815.04282373</v>
      </c>
      <c r="F93" s="40">
        <v>139.82201719701612</v>
      </c>
      <c r="G93" s="40">
        <v>9.68306744636203</v>
      </c>
      <c r="H93" s="41">
        <v>12451.46800646</v>
      </c>
      <c r="I93" s="40">
        <v>17870.44257496</v>
      </c>
      <c r="J93" s="40">
        <v>143.52076852053557</v>
      </c>
      <c r="K93" s="41">
        <v>523.62700025</v>
      </c>
      <c r="L93" s="40">
        <v>465.15826477</v>
      </c>
      <c r="M93" s="40">
        <v>88.83389598854056</v>
      </c>
      <c r="N93" s="41">
        <v>0.99</v>
      </c>
      <c r="O93" s="40">
        <v>1.32301658</v>
      </c>
      <c r="P93" s="40">
        <v>133.6380383838384</v>
      </c>
      <c r="Q93" s="41">
        <v>74.64807698</v>
      </c>
      <c r="R93" s="40">
        <v>59.40990622</v>
      </c>
      <c r="S93" s="40">
        <v>79.58665329840625</v>
      </c>
      <c r="T93" s="41">
        <v>405.69044739</v>
      </c>
      <c r="U93" s="40">
        <v>418.7090612</v>
      </c>
      <c r="V93" s="40">
        <v>103.20900181252848</v>
      </c>
      <c r="W93" s="59"/>
      <c r="X93" s="60"/>
    </row>
    <row r="94" spans="1:24" s="61" customFormat="1" ht="12.75">
      <c r="A94" s="45" t="s">
        <v>92</v>
      </c>
      <c r="B94" s="55">
        <v>70045.95438999</v>
      </c>
      <c r="C94" s="55">
        <v>71996.38571657</v>
      </c>
      <c r="D94" s="46">
        <v>7750.09486634</v>
      </c>
      <c r="E94" s="40">
        <v>11278.54725878</v>
      </c>
      <c r="F94" s="40">
        <v>95.22321450967036</v>
      </c>
      <c r="G94" s="40">
        <v>9.854444224683338</v>
      </c>
      <c r="H94" s="41">
        <v>8520.41040563</v>
      </c>
      <c r="I94" s="40">
        <v>8732.14010901</v>
      </c>
      <c r="J94" s="40">
        <v>102.48497071502678</v>
      </c>
      <c r="K94" s="41">
        <v>1101.07225712</v>
      </c>
      <c r="L94" s="40">
        <v>724.72174468</v>
      </c>
      <c r="M94" s="40">
        <v>65.81963535940916</v>
      </c>
      <c r="N94" s="41">
        <v>99.57771285</v>
      </c>
      <c r="O94" s="40">
        <v>53.99043238</v>
      </c>
      <c r="P94" s="40">
        <v>54.21939391330377</v>
      </c>
      <c r="Q94" s="41">
        <v>264.88467371</v>
      </c>
      <c r="R94" s="40">
        <v>129.50299322</v>
      </c>
      <c r="S94" s="40">
        <v>48.89033080176694</v>
      </c>
      <c r="T94" s="41">
        <v>1858.38022038</v>
      </c>
      <c r="U94" s="40">
        <v>1638.19197949</v>
      </c>
      <c r="V94" s="40">
        <v>88.15160436624879</v>
      </c>
      <c r="W94" s="59"/>
      <c r="X94" s="60"/>
    </row>
    <row r="95" spans="1:24" s="61" customFormat="1" ht="12.75">
      <c r="A95" s="45" t="s">
        <v>93</v>
      </c>
      <c r="B95" s="55">
        <v>59084.06976988</v>
      </c>
      <c r="C95" s="55">
        <v>63455.39966225</v>
      </c>
      <c r="D95" s="46">
        <v>7358.3784316</v>
      </c>
      <c r="E95" s="40">
        <v>9943.38643369</v>
      </c>
      <c r="F95" s="40">
        <v>91.70833414327646</v>
      </c>
      <c r="G95" s="40">
        <v>9.780880062766082</v>
      </c>
      <c r="H95" s="41">
        <v>9005.37457797</v>
      </c>
      <c r="I95" s="40">
        <v>8532.45105012</v>
      </c>
      <c r="J95" s="40">
        <v>94.74843024290271</v>
      </c>
      <c r="K95" s="41">
        <v>813.586556</v>
      </c>
      <c r="L95" s="40">
        <v>611.00048909</v>
      </c>
      <c r="M95" s="40">
        <v>75.09962948429055</v>
      </c>
      <c r="N95" s="41">
        <v>2.39</v>
      </c>
      <c r="O95" s="40">
        <v>3.20915768</v>
      </c>
      <c r="P95" s="40">
        <v>134.274379916318</v>
      </c>
      <c r="Q95" s="41">
        <v>191.8095075</v>
      </c>
      <c r="R95" s="40">
        <v>123.14752614</v>
      </c>
      <c r="S95" s="40">
        <v>64.20303547257687</v>
      </c>
      <c r="T95" s="41">
        <v>829.24155303</v>
      </c>
      <c r="U95" s="40">
        <v>673.57821066</v>
      </c>
      <c r="V95" s="40">
        <v>81.22822695013107</v>
      </c>
      <c r="W95" s="59"/>
      <c r="X95" s="60"/>
    </row>
    <row r="96" spans="1:24" s="61" customFormat="1" ht="12.75">
      <c r="A96" s="45" t="s">
        <v>94</v>
      </c>
      <c r="B96" s="55">
        <v>33682.63310884</v>
      </c>
      <c r="C96" s="55">
        <v>40764.85163515</v>
      </c>
      <c r="D96" s="46">
        <v>4908.85243254</v>
      </c>
      <c r="E96" s="40">
        <v>10531.58805385</v>
      </c>
      <c r="F96" s="40">
        <v>142.49696135769435</v>
      </c>
      <c r="G96" s="40">
        <v>15.420117758183045</v>
      </c>
      <c r="H96" s="41">
        <v>6194.38384148</v>
      </c>
      <c r="I96" s="40">
        <v>9633.83282751</v>
      </c>
      <c r="J96" s="40">
        <v>155.5252802223542</v>
      </c>
      <c r="K96" s="41">
        <v>411.83857327</v>
      </c>
      <c r="L96" s="40">
        <v>378.43896603</v>
      </c>
      <c r="M96" s="40">
        <v>91.89012166227973</v>
      </c>
      <c r="N96" s="41">
        <v>0.784</v>
      </c>
      <c r="O96" s="40">
        <v>0.9450000000000001</v>
      </c>
      <c r="P96" s="40">
        <v>120.53571428571428</v>
      </c>
      <c r="Q96" s="41">
        <v>118.68141353</v>
      </c>
      <c r="R96" s="40">
        <v>82.69235436</v>
      </c>
      <c r="S96" s="40">
        <v>69.67590956362955</v>
      </c>
      <c r="T96" s="41">
        <v>665.05787851</v>
      </c>
      <c r="U96" s="40">
        <v>435.67890595</v>
      </c>
      <c r="V96" s="40">
        <v>65.5099232755648</v>
      </c>
      <c r="W96" s="59"/>
      <c r="X96" s="60"/>
    </row>
    <row r="97" spans="1:24" s="61" customFormat="1" ht="12.75">
      <c r="A97" s="45" t="s">
        <v>95</v>
      </c>
      <c r="B97" s="55">
        <v>43815.32937143</v>
      </c>
      <c r="C97" s="55">
        <v>49590.90838254</v>
      </c>
      <c r="D97" s="46">
        <v>1511.03047909</v>
      </c>
      <c r="E97" s="40">
        <v>2254.42683715</v>
      </c>
      <c r="F97" s="40">
        <v>90.89033825853362</v>
      </c>
      <c r="G97" s="40">
        <v>3.0111621939917828</v>
      </c>
      <c r="H97" s="41">
        <v>1800.64313385</v>
      </c>
      <c r="I97" s="40">
        <v>1656.97305922</v>
      </c>
      <c r="J97" s="40">
        <v>92.02117999235</v>
      </c>
      <c r="K97" s="41">
        <v>407.73154374</v>
      </c>
      <c r="L97" s="40">
        <v>341.56290155</v>
      </c>
      <c r="M97" s="40">
        <v>83.77151750805082</v>
      </c>
      <c r="N97" s="41">
        <v>0.917</v>
      </c>
      <c r="O97" s="40">
        <v>1.155</v>
      </c>
      <c r="P97" s="40">
        <v>125.95419847328245</v>
      </c>
      <c r="Q97" s="41">
        <v>48.22861872</v>
      </c>
      <c r="R97" s="40">
        <v>24.71040984</v>
      </c>
      <c r="S97" s="40">
        <v>51.23598911978129</v>
      </c>
      <c r="T97" s="41">
        <v>222.86087549</v>
      </c>
      <c r="U97" s="40">
        <v>230.02546654</v>
      </c>
      <c r="V97" s="40">
        <v>103.21482675424627</v>
      </c>
      <c r="W97" s="59"/>
      <c r="X97" s="60"/>
    </row>
    <row r="98" spans="1:24" s="61" customFormat="1" ht="12.75">
      <c r="A98" s="45" t="s">
        <v>96</v>
      </c>
      <c r="B98" s="55">
        <v>17117.56195032</v>
      </c>
      <c r="C98" s="55">
        <v>21282.66428589</v>
      </c>
      <c r="D98" s="46">
        <v>1358.13954669</v>
      </c>
      <c r="E98" s="40">
        <v>2169.41749094</v>
      </c>
      <c r="F98" s="40">
        <v>104.31546179848156</v>
      </c>
      <c r="G98" s="40">
        <v>6.344006206506749</v>
      </c>
      <c r="H98" s="41">
        <v>1918.82249019</v>
      </c>
      <c r="I98" s="40">
        <v>1980.41077562</v>
      </c>
      <c r="J98" s="40">
        <v>103.2096916595918</v>
      </c>
      <c r="K98" s="41">
        <v>125.37888387</v>
      </c>
      <c r="L98" s="40">
        <v>142.36197213</v>
      </c>
      <c r="M98" s="40">
        <v>113.54541349850349</v>
      </c>
      <c r="N98" s="41">
        <v>0.89941362</v>
      </c>
      <c r="O98" s="40">
        <v>1.02904</v>
      </c>
      <c r="P98" s="40">
        <v>114.41232121879585</v>
      </c>
      <c r="Q98" s="41">
        <v>7.43169753</v>
      </c>
      <c r="R98" s="40">
        <v>7.23262585</v>
      </c>
      <c r="S98" s="40">
        <v>97.321316170412</v>
      </c>
      <c r="T98" s="41">
        <v>27.13763611</v>
      </c>
      <c r="U98" s="40">
        <v>38.38307734</v>
      </c>
      <c r="V98" s="40">
        <v>141.4385438157458</v>
      </c>
      <c r="W98" s="59"/>
      <c r="X98" s="60"/>
    </row>
    <row r="99" spans="1:24" s="61" customFormat="1" ht="12.75">
      <c r="A99" s="45" t="s">
        <v>97</v>
      </c>
      <c r="B99" s="55">
        <v>122655.9553867</v>
      </c>
      <c r="C99" s="55">
        <v>127070.8664543</v>
      </c>
      <c r="D99" s="46">
        <v>3710.56243013</v>
      </c>
      <c r="E99" s="40">
        <v>5576.81879833</v>
      </c>
      <c r="F99" s="40">
        <v>97.85317660940804</v>
      </c>
      <c r="G99" s="40">
        <v>3.661472990271951</v>
      </c>
      <c r="H99" s="41">
        <v>5032.73393334</v>
      </c>
      <c r="I99" s="40">
        <v>4932.70852855</v>
      </c>
      <c r="J99" s="40">
        <v>98.01250361900978</v>
      </c>
      <c r="K99" s="41">
        <v>438.27283987</v>
      </c>
      <c r="L99" s="40">
        <v>350.16819153</v>
      </c>
      <c r="M99" s="40">
        <v>79.8973058959954</v>
      </c>
      <c r="N99" s="41">
        <v>1.1252</v>
      </c>
      <c r="O99" s="40">
        <v>2.232015</v>
      </c>
      <c r="P99" s="40">
        <v>198.36606825453254</v>
      </c>
      <c r="Q99" s="41">
        <v>46.63841096</v>
      </c>
      <c r="R99" s="40">
        <v>28.5596767</v>
      </c>
      <c r="S99" s="40">
        <v>61.236384585432276</v>
      </c>
      <c r="T99" s="41">
        <v>180.39952688</v>
      </c>
      <c r="U99" s="40">
        <v>263.15038655</v>
      </c>
      <c r="V99" s="40">
        <v>145.87088508554962</v>
      </c>
      <c r="W99" s="59"/>
      <c r="X99" s="60"/>
    </row>
    <row r="100" spans="1:24" s="61" customFormat="1" ht="26.25">
      <c r="A100" s="45" t="s">
        <v>98</v>
      </c>
      <c r="B100" s="55">
        <v>5675.65144473</v>
      </c>
      <c r="C100" s="55">
        <v>7906.6055801</v>
      </c>
      <c r="D100" s="46">
        <v>754.92132222</v>
      </c>
      <c r="E100" s="40">
        <v>1312.96774169</v>
      </c>
      <c r="F100" s="40">
        <v>110.30207322872786</v>
      </c>
      <c r="G100" s="40">
        <v>10.00673354050807</v>
      </c>
      <c r="H100" s="41">
        <v>1085.48248626</v>
      </c>
      <c r="I100" s="40">
        <v>1226.13856101</v>
      </c>
      <c r="J100" s="40">
        <v>112.95793129142291</v>
      </c>
      <c r="K100" s="41">
        <v>59.9981825</v>
      </c>
      <c r="L100" s="40">
        <v>46.48403952</v>
      </c>
      <c r="M100" s="40">
        <v>77.4757460694747</v>
      </c>
      <c r="N100" s="41">
        <v>1.1340000000000001</v>
      </c>
      <c r="O100" s="40">
        <v>1.1344199</v>
      </c>
      <c r="P100" s="40">
        <v>100.03702821869487</v>
      </c>
      <c r="Q100" s="41">
        <v>16.69128932</v>
      </c>
      <c r="R100" s="40">
        <v>12.27236212</v>
      </c>
      <c r="S100" s="40">
        <v>73.525549073641</v>
      </c>
      <c r="T100" s="41">
        <v>27.0322679</v>
      </c>
      <c r="U100" s="40">
        <v>26.93835914</v>
      </c>
      <c r="V100" s="40">
        <v>99.65260495217272</v>
      </c>
      <c r="W100" s="59"/>
      <c r="X100" s="60"/>
    </row>
    <row r="101" spans="1:24" s="61" customFormat="1" ht="12.75">
      <c r="A101" s="45" t="s">
        <v>99</v>
      </c>
      <c r="B101" s="55">
        <v>20992.06383993</v>
      </c>
      <c r="C101" s="55">
        <v>24358.72908901</v>
      </c>
      <c r="D101" s="46">
        <v>522.49490873</v>
      </c>
      <c r="E101" s="40">
        <v>875.06402692</v>
      </c>
      <c r="F101" s="40">
        <v>81.74331597503623</v>
      </c>
      <c r="G101" s="40">
        <v>2.4584574530352654</v>
      </c>
      <c r="H101" s="41">
        <v>1028.36204122</v>
      </c>
      <c r="I101" s="40">
        <v>812.63399209</v>
      </c>
      <c r="J101" s="40">
        <v>79.02216918916314</v>
      </c>
      <c r="K101" s="41">
        <v>25.3241521</v>
      </c>
      <c r="L101" s="40">
        <v>45.53319657</v>
      </c>
      <c r="M101" s="40">
        <v>179.80146537660386</v>
      </c>
      <c r="N101" s="41"/>
      <c r="O101" s="40"/>
      <c r="P101" s="40"/>
      <c r="Q101" s="41">
        <v>0.34714885</v>
      </c>
      <c r="R101" s="40">
        <v>0.35799389</v>
      </c>
      <c r="S101" s="40">
        <v>103.12403166537926</v>
      </c>
      <c r="T101" s="41">
        <v>16.46889582</v>
      </c>
      <c r="U101" s="40">
        <v>16.53884437</v>
      </c>
      <c r="V101" s="40">
        <v>100.42473126774567</v>
      </c>
      <c r="W101" s="59"/>
      <c r="X101" s="60"/>
    </row>
    <row r="102" spans="1:24" s="61" customFormat="1" ht="12.75">
      <c r="A102" s="45" t="s">
        <v>100</v>
      </c>
      <c r="B102" s="55">
        <v>37759.90176917</v>
      </c>
      <c r="C102" s="55">
        <v>38087.17499388</v>
      </c>
      <c r="D102" s="46">
        <v>3132.89275456</v>
      </c>
      <c r="E102" s="40">
        <v>4091.96922803</v>
      </c>
      <c r="F102" s="40">
        <v>91.43165562305067</v>
      </c>
      <c r="G102" s="40">
        <v>6.394318415162398</v>
      </c>
      <c r="H102" s="41">
        <v>3818.369439</v>
      </c>
      <c r="I102" s="40">
        <v>3519.83368126</v>
      </c>
      <c r="J102" s="40">
        <v>92.18159053205224</v>
      </c>
      <c r="K102" s="41">
        <v>264.32154411</v>
      </c>
      <c r="L102" s="40">
        <v>245.86890031</v>
      </c>
      <c r="M102" s="40">
        <v>93.01886501074587</v>
      </c>
      <c r="N102" s="41">
        <v>1.8410000000000002</v>
      </c>
      <c r="O102" s="40">
        <v>1.58218496</v>
      </c>
      <c r="P102" s="40">
        <v>85.94160564910374</v>
      </c>
      <c r="Q102" s="41">
        <v>67.37788808</v>
      </c>
      <c r="R102" s="40">
        <v>53.17538005</v>
      </c>
      <c r="S102" s="40">
        <v>78.92111427841596</v>
      </c>
      <c r="T102" s="41">
        <v>323.53050025</v>
      </c>
      <c r="U102" s="40">
        <v>271.50908145</v>
      </c>
      <c r="V102" s="40">
        <v>83.92070646823042</v>
      </c>
      <c r="W102" s="59"/>
      <c r="X102" s="60"/>
    </row>
    <row r="103" spans="1:24" s="61" customFormat="1" ht="12.75">
      <c r="A103" s="44" t="s">
        <v>101</v>
      </c>
      <c r="B103" s="55">
        <v>1810.59451347</v>
      </c>
      <c r="C103" s="55">
        <v>1802.38336149</v>
      </c>
      <c r="D103" s="46">
        <v>86.8329528</v>
      </c>
      <c r="E103" s="40">
        <v>93.43792186</v>
      </c>
      <c r="F103" s="40">
        <v>71.76082816329534</v>
      </c>
      <c r="G103" s="40">
        <v>3.8790415290502303</v>
      </c>
      <c r="H103" s="41">
        <v>125.78649105</v>
      </c>
      <c r="I103" s="40">
        <v>87.88009079</v>
      </c>
      <c r="J103" s="40">
        <v>69.8644902615717</v>
      </c>
      <c r="K103" s="41">
        <v>4.36031224</v>
      </c>
      <c r="L103" s="40">
        <v>5.33134611</v>
      </c>
      <c r="M103" s="40">
        <v>122.26982419038872</v>
      </c>
      <c r="N103" s="41">
        <v>0.052000000000000005</v>
      </c>
      <c r="O103" s="40">
        <v>0.24500000000000002</v>
      </c>
      <c r="P103" s="40">
        <v>471.1538461538462</v>
      </c>
      <c r="Q103" s="41">
        <v>0.0011977700000000001</v>
      </c>
      <c r="R103" s="40">
        <v>-0.01112401</v>
      </c>
      <c r="S103" s="40">
        <v>-928.7267171493692</v>
      </c>
      <c r="T103" s="41">
        <v>0.00054046</v>
      </c>
      <c r="U103" s="40">
        <v>0.0031464</v>
      </c>
      <c r="V103" s="40">
        <v>582.1707434407728</v>
      </c>
      <c r="W103" s="59"/>
      <c r="X103" s="60"/>
    </row>
    <row r="104" spans="1:24" s="61" customFormat="1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59"/>
      <c r="X104" s="59"/>
    </row>
  </sheetData>
  <sheetProtection/>
  <mergeCells count="14">
    <mergeCell ref="L6:M6"/>
    <mergeCell ref="O6:P6"/>
    <mergeCell ref="R6:S6"/>
    <mergeCell ref="U6:V6"/>
    <mergeCell ref="A2:U2"/>
    <mergeCell ref="S1:U1"/>
    <mergeCell ref="B3:C3"/>
    <mergeCell ref="A4:A7"/>
    <mergeCell ref="B4:C6"/>
    <mergeCell ref="E4:G6"/>
    <mergeCell ref="I4:V4"/>
    <mergeCell ref="I5:P5"/>
    <mergeCell ref="R5:V5"/>
    <mergeCell ref="I6:J6"/>
  </mergeCells>
  <printOptions/>
  <pageMargins left="0.25" right="0.25" top="0.75" bottom="0.75" header="0.3" footer="0.3"/>
  <pageSetup fitToHeight="3" fitToWidth="1" horizontalDpi="600" verticalDpi="600" orientation="landscape" paperSize="9" scale="74" r:id="rId1"/>
  <headerFooter differentFirst="1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2.28125" style="0" customWidth="1"/>
    <col min="2" max="2" width="0" style="0" hidden="1" customWidth="1"/>
    <col min="3" max="3" width="12.7109375" style="0" customWidth="1"/>
    <col min="4" max="4" width="10.7109375" style="0" customWidth="1"/>
    <col min="5" max="5" width="0" style="0" hidden="1" customWidth="1"/>
    <col min="6" max="6" width="10.421875" style="0" customWidth="1"/>
    <col min="7" max="7" width="9.00390625" style="0" customWidth="1"/>
    <col min="8" max="8" width="8.8515625" style="0" customWidth="1"/>
    <col min="9" max="9" width="0" style="0" hidden="1" customWidth="1"/>
    <col min="10" max="10" width="10.421875" style="0" customWidth="1"/>
    <col min="11" max="11" width="9.140625" style="0" customWidth="1"/>
    <col min="12" max="12" width="8.8515625" style="0" customWidth="1"/>
    <col min="13" max="13" width="0" style="0" hidden="1" customWidth="1"/>
    <col min="14" max="14" width="10.421875" style="0" customWidth="1"/>
    <col min="15" max="15" width="9.7109375" style="0" customWidth="1"/>
    <col min="16" max="16" width="8.8515625" style="0" customWidth="1"/>
    <col min="17" max="17" width="0" style="0" hidden="1" customWidth="1"/>
    <col min="18" max="18" width="10.421875" style="0" customWidth="1"/>
    <col min="19" max="19" width="9.00390625" style="0" customWidth="1"/>
    <col min="20" max="20" width="8.8515625" style="0" customWidth="1"/>
    <col min="21" max="21" width="0" style="0" hidden="1" customWidth="1"/>
    <col min="22" max="22" width="10.421875" style="0" customWidth="1"/>
    <col min="23" max="23" width="9.28125" style="0" customWidth="1"/>
    <col min="24" max="24" width="8.8515625" style="0" customWidth="1"/>
    <col min="25" max="25" width="0" style="0" hidden="1" customWidth="1"/>
    <col min="26" max="26" width="10.421875" style="0" customWidth="1"/>
    <col min="27" max="27" width="9.140625" style="0" customWidth="1"/>
    <col min="28" max="28" width="8.8515625" style="0" customWidth="1"/>
    <col min="29" max="29" width="0" style="0" hidden="1" customWidth="1"/>
    <col min="30" max="30" width="10.421875" style="0" customWidth="1"/>
    <col min="31" max="31" width="9.28125" style="0" customWidth="1"/>
    <col min="32" max="32" width="8.8515625" style="0" customWidth="1"/>
    <col min="33" max="33" width="0" style="0" hidden="1" customWidth="1"/>
    <col min="34" max="34" width="1.28515625" style="0" customWidth="1"/>
  </cols>
  <sheetData>
    <row r="1" spans="1:20" s="32" customFormat="1" ht="21" customHeight="1">
      <c r="A1" s="7"/>
      <c r="B1" s="8"/>
      <c r="C1" s="8"/>
      <c r="D1" s="8"/>
      <c r="E1" s="8"/>
      <c r="F1" s="8"/>
      <c r="G1" s="8"/>
      <c r="H1" s="8"/>
      <c r="I1" s="8"/>
      <c r="J1" s="8"/>
      <c r="R1" s="96" t="s">
        <v>178</v>
      </c>
      <c r="S1" s="96"/>
      <c r="T1" s="96"/>
    </row>
    <row r="2" spans="2:20" ht="36" customHeight="1">
      <c r="B2" s="36"/>
      <c r="C2" s="92" t="s">
        <v>187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34" ht="25.5" customHeight="1">
      <c r="A3" s="10" t="s">
        <v>0</v>
      </c>
      <c r="B3" s="1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>
      <c r="A4" s="94" t="s">
        <v>1</v>
      </c>
      <c r="B4" s="34"/>
      <c r="C4" s="94" t="s">
        <v>3</v>
      </c>
      <c r="D4" s="94"/>
      <c r="E4" s="37" t="s">
        <v>108</v>
      </c>
      <c r="F4" s="94" t="s">
        <v>179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37"/>
      <c r="V4" s="94" t="s">
        <v>179</v>
      </c>
      <c r="W4" s="94"/>
      <c r="X4" s="94"/>
      <c r="Y4" s="94"/>
      <c r="Z4" s="94"/>
      <c r="AA4" s="94"/>
      <c r="AB4" s="94"/>
      <c r="AC4" s="94"/>
      <c r="AD4" s="94"/>
      <c r="AE4" s="94"/>
      <c r="AF4" s="94"/>
      <c r="AG4" s="1"/>
      <c r="AH4" s="4"/>
    </row>
    <row r="5" spans="1:34" ht="25.5" customHeight="1">
      <c r="A5" s="102"/>
      <c r="B5" s="34"/>
      <c r="C5" s="94"/>
      <c r="D5" s="94"/>
      <c r="E5" s="34"/>
      <c r="F5" s="94" t="s">
        <v>158</v>
      </c>
      <c r="G5" s="94"/>
      <c r="H5" s="94"/>
      <c r="I5" s="34"/>
      <c r="J5" s="94" t="s">
        <v>159</v>
      </c>
      <c r="K5" s="94"/>
      <c r="L5" s="94"/>
      <c r="M5" s="34"/>
      <c r="N5" s="94" t="s">
        <v>160</v>
      </c>
      <c r="O5" s="94"/>
      <c r="P5" s="94"/>
      <c r="Q5" s="34"/>
      <c r="R5" s="94" t="s">
        <v>161</v>
      </c>
      <c r="S5" s="94" t="s">
        <v>161</v>
      </c>
      <c r="T5" s="94" t="s">
        <v>161</v>
      </c>
      <c r="U5" s="34"/>
      <c r="V5" s="94" t="s">
        <v>162</v>
      </c>
      <c r="W5" s="94"/>
      <c r="X5" s="94"/>
      <c r="Y5" s="34"/>
      <c r="Z5" s="94" t="s">
        <v>163</v>
      </c>
      <c r="AA5" s="94"/>
      <c r="AB5" s="94"/>
      <c r="AC5" s="34"/>
      <c r="AD5" s="94" t="s">
        <v>164</v>
      </c>
      <c r="AE5" s="94"/>
      <c r="AF5" s="94"/>
      <c r="AG5" s="1"/>
      <c r="AH5" s="4"/>
    </row>
    <row r="6" spans="1:34" ht="57" customHeight="1">
      <c r="A6" s="94"/>
      <c r="B6" s="26" t="s">
        <v>112</v>
      </c>
      <c r="C6" s="13" t="s">
        <v>113</v>
      </c>
      <c r="D6" s="63" t="s">
        <v>114</v>
      </c>
      <c r="E6" s="26" t="s">
        <v>112</v>
      </c>
      <c r="F6" s="13" t="s">
        <v>113</v>
      </c>
      <c r="G6" s="63" t="s">
        <v>114</v>
      </c>
      <c r="H6" s="13" t="s">
        <v>165</v>
      </c>
      <c r="I6" s="26" t="s">
        <v>112</v>
      </c>
      <c r="J6" s="13" t="s">
        <v>113</v>
      </c>
      <c r="K6" s="63" t="s">
        <v>114</v>
      </c>
      <c r="L6" s="13" t="s">
        <v>165</v>
      </c>
      <c r="M6" s="26" t="s">
        <v>112</v>
      </c>
      <c r="N6" s="13" t="s">
        <v>113</v>
      </c>
      <c r="O6" s="63" t="s">
        <v>114</v>
      </c>
      <c r="P6" s="13" t="s">
        <v>165</v>
      </c>
      <c r="Q6" s="26" t="s">
        <v>112</v>
      </c>
      <c r="R6" s="13" t="s">
        <v>113</v>
      </c>
      <c r="S6" s="63" t="s">
        <v>114</v>
      </c>
      <c r="T6" s="13" t="s">
        <v>165</v>
      </c>
      <c r="U6" s="26" t="s">
        <v>112</v>
      </c>
      <c r="V6" s="13" t="s">
        <v>113</v>
      </c>
      <c r="W6" s="63" t="s">
        <v>114</v>
      </c>
      <c r="X6" s="13" t="s">
        <v>165</v>
      </c>
      <c r="Y6" s="26" t="s">
        <v>112</v>
      </c>
      <c r="Z6" s="13" t="s">
        <v>113</v>
      </c>
      <c r="AA6" s="63" t="s">
        <v>114</v>
      </c>
      <c r="AB6" s="13" t="s">
        <v>165</v>
      </c>
      <c r="AC6" s="26" t="s">
        <v>112</v>
      </c>
      <c r="AD6" s="13" t="s">
        <v>113</v>
      </c>
      <c r="AE6" s="63" t="s">
        <v>114</v>
      </c>
      <c r="AF6" s="13" t="s">
        <v>165</v>
      </c>
      <c r="AG6" s="1"/>
      <c r="AH6" s="4"/>
    </row>
    <row r="7" spans="1:34" s="19" customFormat="1" ht="16.5" customHeight="1">
      <c r="A7" s="42" t="s">
        <v>7</v>
      </c>
      <c r="B7" s="48">
        <v>5503123.36019665</v>
      </c>
      <c r="C7" s="38">
        <v>10265930.489332229</v>
      </c>
      <c r="D7" s="38">
        <v>117.35774879006433</v>
      </c>
      <c r="E7" s="38">
        <v>548045.65498934</v>
      </c>
      <c r="F7" s="38">
        <v>604689.80671817</v>
      </c>
      <c r="G7" s="38">
        <v>110.3356629531041</v>
      </c>
      <c r="H7" s="38">
        <v>5.890258144125651</v>
      </c>
      <c r="I7" s="38">
        <v>1709156.6195074301</v>
      </c>
      <c r="J7" s="38">
        <v>1953320.2959934997</v>
      </c>
      <c r="K7" s="38">
        <v>114.28562331265091</v>
      </c>
      <c r="L7" s="38">
        <v>19.027211396212735</v>
      </c>
      <c r="M7" s="38">
        <v>817384.12814333</v>
      </c>
      <c r="N7" s="38">
        <v>795032.58418901</v>
      </c>
      <c r="O7" s="38">
        <v>97.26547859387837</v>
      </c>
      <c r="P7" s="38">
        <v>7.744379187207263</v>
      </c>
      <c r="Q7" s="38">
        <v>2272247.02811524</v>
      </c>
      <c r="R7" s="38">
        <v>2403829.28523794</v>
      </c>
      <c r="S7" s="38">
        <v>105.79084296269687</v>
      </c>
      <c r="T7" s="38">
        <v>23.41560063879122</v>
      </c>
      <c r="U7" s="38">
        <v>725893.89302664</v>
      </c>
      <c r="V7" s="38">
        <v>1311886.1440556599</v>
      </c>
      <c r="W7" s="38">
        <v>180.7269845714922</v>
      </c>
      <c r="X7" s="38">
        <v>12.779028120430947</v>
      </c>
      <c r="Y7" s="38">
        <v>1919530.0597281898</v>
      </c>
      <c r="Z7" s="38">
        <v>2381381.60580832</v>
      </c>
      <c r="AA7" s="38">
        <v>124.06065712487614</v>
      </c>
      <c r="AB7" s="38">
        <v>23.196938731300744</v>
      </c>
      <c r="AC7" s="38">
        <v>755294.9470108101</v>
      </c>
      <c r="AD7" s="38">
        <v>815790.7673296299</v>
      </c>
      <c r="AE7" s="38">
        <v>108.00956243097359</v>
      </c>
      <c r="AF7" s="38">
        <v>7.946583781931441</v>
      </c>
      <c r="AG7" s="53"/>
      <c r="AH7" s="54"/>
    </row>
    <row r="8" spans="1:34" s="19" customFormat="1" ht="16.5" customHeight="1">
      <c r="A8" s="43" t="s">
        <v>107</v>
      </c>
      <c r="B8" s="48"/>
      <c r="C8" s="38">
        <f>C7-C102</f>
        <v>10263431.55824324</v>
      </c>
      <c r="D8" s="38">
        <v>117.35774879006433</v>
      </c>
      <c r="E8" s="38">
        <v>548045.65498934</v>
      </c>
      <c r="F8" s="38">
        <f>F7-F102</f>
        <v>604433.93960502</v>
      </c>
      <c r="G8" s="38">
        <v>110.3356629531041</v>
      </c>
      <c r="H8" s="38">
        <v>5.890258144125651</v>
      </c>
      <c r="I8" s="38">
        <v>1709156.6195074301</v>
      </c>
      <c r="J8" s="38">
        <f>J7-J102</f>
        <v>1953132.5262709197</v>
      </c>
      <c r="K8" s="38">
        <v>114.28562331265091</v>
      </c>
      <c r="L8" s="38">
        <v>19.027211396212735</v>
      </c>
      <c r="M8" s="38">
        <v>817384.12814333</v>
      </c>
      <c r="N8" s="38">
        <f>N7-N102</f>
        <v>794256.8129670699</v>
      </c>
      <c r="O8" s="38">
        <v>97.26547859387837</v>
      </c>
      <c r="P8" s="38">
        <v>7.744379187207263</v>
      </c>
      <c r="Q8" s="38">
        <v>2272247.02811524</v>
      </c>
      <c r="R8" s="38">
        <f>R7-R102</f>
        <v>2402999.89527177</v>
      </c>
      <c r="S8" s="38">
        <v>105.79084296269687</v>
      </c>
      <c r="T8" s="38">
        <v>23.41560063879122</v>
      </c>
      <c r="U8" s="38">
        <v>725893.89302664</v>
      </c>
      <c r="V8" s="38">
        <f>V7-V102</f>
        <v>1311835.1900898998</v>
      </c>
      <c r="W8" s="38">
        <v>180.7269845714922</v>
      </c>
      <c r="X8" s="38">
        <v>12.779028120430947</v>
      </c>
      <c r="Y8" s="38">
        <v>1919530.0597281898</v>
      </c>
      <c r="Z8" s="38">
        <f>Z7-Z102</f>
        <v>2381150.66400055</v>
      </c>
      <c r="AA8" s="38">
        <v>124.06065712487614</v>
      </c>
      <c r="AB8" s="38">
        <v>23.196938731300744</v>
      </c>
      <c r="AC8" s="38">
        <v>755294.9470108101</v>
      </c>
      <c r="AD8" s="38">
        <f>AD7-AD102</f>
        <v>815622.5300380099</v>
      </c>
      <c r="AE8" s="38">
        <v>108.00956243097359</v>
      </c>
      <c r="AF8" s="38">
        <v>7.946583781931441</v>
      </c>
      <c r="AG8" s="53"/>
      <c r="AH8" s="54"/>
    </row>
    <row r="9" spans="1:34" s="61" customFormat="1" ht="26.25">
      <c r="A9" s="44" t="s">
        <v>8</v>
      </c>
      <c r="B9" s="55">
        <v>1819970.0633939402</v>
      </c>
      <c r="C9" s="40">
        <v>3542672.9237634502</v>
      </c>
      <c r="D9" s="40">
        <v>118.23528838052549</v>
      </c>
      <c r="E9" s="40">
        <v>173174.36005793</v>
      </c>
      <c r="F9" s="40">
        <v>198041.92567585997</v>
      </c>
      <c r="G9" s="40">
        <v>114.3598426520019</v>
      </c>
      <c r="H9" s="40">
        <v>5.590183738031232</v>
      </c>
      <c r="I9" s="40">
        <v>678515.1111772701</v>
      </c>
      <c r="J9" s="40">
        <v>803513.72380226</v>
      </c>
      <c r="K9" s="40">
        <v>118.42237712408628</v>
      </c>
      <c r="L9" s="40">
        <v>22.681002200696298</v>
      </c>
      <c r="M9" s="40">
        <v>420653.01339715</v>
      </c>
      <c r="N9" s="40">
        <v>353697.31323676</v>
      </c>
      <c r="O9" s="40">
        <v>84.08291441450456</v>
      </c>
      <c r="P9" s="40">
        <v>9.983911042541868</v>
      </c>
      <c r="Q9" s="40">
        <v>603790.3010091</v>
      </c>
      <c r="R9" s="40">
        <v>643196.94561226</v>
      </c>
      <c r="S9" s="40">
        <v>106.5265448181762</v>
      </c>
      <c r="T9" s="40">
        <v>18.155696544771043</v>
      </c>
      <c r="U9" s="40">
        <v>273637.87804932</v>
      </c>
      <c r="V9" s="40">
        <v>569911.41350054</v>
      </c>
      <c r="W9" s="40">
        <v>208.27212137561602</v>
      </c>
      <c r="X9" s="40">
        <v>16.08704573537407</v>
      </c>
      <c r="Y9" s="40">
        <v>610687.2961792999</v>
      </c>
      <c r="Z9" s="40">
        <v>718442.0110449</v>
      </c>
      <c r="AA9" s="40">
        <v>117.64482666329495</v>
      </c>
      <c r="AB9" s="40">
        <v>20.279659638510605</v>
      </c>
      <c r="AC9" s="40">
        <v>235832.71805495006</v>
      </c>
      <c r="AD9" s="40">
        <v>255869.59089086996</v>
      </c>
      <c r="AE9" s="40">
        <v>108.49622266205286</v>
      </c>
      <c r="AF9" s="40">
        <v>7.222501100074876</v>
      </c>
      <c r="AG9" s="59"/>
      <c r="AH9" s="60"/>
    </row>
    <row r="10" spans="1:34" s="61" customFormat="1" ht="12.75">
      <c r="A10" s="45" t="s">
        <v>9</v>
      </c>
      <c r="B10" s="55">
        <v>50700.10275979</v>
      </c>
      <c r="C10" s="40">
        <v>90590.98338916</v>
      </c>
      <c r="D10" s="40">
        <v>113.10108835028498</v>
      </c>
      <c r="E10" s="40">
        <v>3290.34593045</v>
      </c>
      <c r="F10" s="40">
        <v>4175.82575545</v>
      </c>
      <c r="G10" s="40">
        <v>126.91145076283507</v>
      </c>
      <c r="H10" s="40">
        <v>4.609537946521147</v>
      </c>
      <c r="I10" s="40">
        <v>24746.19093092</v>
      </c>
      <c r="J10" s="40">
        <v>21218.72684178</v>
      </c>
      <c r="K10" s="40">
        <v>85.74542603753824</v>
      </c>
      <c r="L10" s="40">
        <v>23.422559340843854</v>
      </c>
      <c r="M10" s="40">
        <v>4117.77706042</v>
      </c>
      <c r="N10" s="40">
        <v>4660.18013382</v>
      </c>
      <c r="O10" s="40">
        <v>113.17223019705385</v>
      </c>
      <c r="P10" s="40">
        <v>5.144198638181061</v>
      </c>
      <c r="Q10" s="40">
        <v>21744.76907175</v>
      </c>
      <c r="R10" s="40">
        <v>26982.30265015</v>
      </c>
      <c r="S10" s="40">
        <v>124.0864069934153</v>
      </c>
      <c r="T10" s="40">
        <v>29.784755215913318</v>
      </c>
      <c r="U10" s="40">
        <v>6554.37458535</v>
      </c>
      <c r="V10" s="40">
        <v>9554.9118963</v>
      </c>
      <c r="W10" s="40">
        <v>145.7791551562623</v>
      </c>
      <c r="X10" s="40">
        <v>10.54731005099491</v>
      </c>
      <c r="Y10" s="40">
        <v>12148.83541056</v>
      </c>
      <c r="Z10" s="40">
        <v>15234.57965797</v>
      </c>
      <c r="AA10" s="40">
        <v>125.39950656280858</v>
      </c>
      <c r="AB10" s="40">
        <v>16.81688297004727</v>
      </c>
      <c r="AC10" s="40">
        <v>7495.06479069</v>
      </c>
      <c r="AD10" s="40">
        <v>8764.45645369</v>
      </c>
      <c r="AE10" s="40">
        <v>116.9363667753316</v>
      </c>
      <c r="AF10" s="40">
        <v>9.67475583749844</v>
      </c>
      <c r="AG10" s="59"/>
      <c r="AH10" s="60"/>
    </row>
    <row r="11" spans="1:34" s="61" customFormat="1" ht="12.75">
      <c r="A11" s="45" t="s">
        <v>10</v>
      </c>
      <c r="B11" s="55">
        <v>30552.61467476</v>
      </c>
      <c r="C11" s="40">
        <v>57719.0165218</v>
      </c>
      <c r="D11" s="40">
        <v>118.59244762223358</v>
      </c>
      <c r="E11" s="40">
        <v>2511.63413429</v>
      </c>
      <c r="F11" s="40">
        <v>2850.40315663</v>
      </c>
      <c r="G11" s="40">
        <v>113.48799244742567</v>
      </c>
      <c r="H11" s="40">
        <v>4.938412551699363</v>
      </c>
      <c r="I11" s="40">
        <v>14079.35852804</v>
      </c>
      <c r="J11" s="40">
        <v>14461.02389459</v>
      </c>
      <c r="K11" s="40">
        <v>102.71081502605313</v>
      </c>
      <c r="L11" s="40">
        <v>25.054175843637584</v>
      </c>
      <c r="M11" s="40">
        <v>1383.57261268</v>
      </c>
      <c r="N11" s="40">
        <v>1271.34312432</v>
      </c>
      <c r="O11" s="40">
        <v>91.88842802094716</v>
      </c>
      <c r="P11" s="40">
        <v>2.2026416958089094</v>
      </c>
      <c r="Q11" s="40">
        <v>12221.04307379</v>
      </c>
      <c r="R11" s="40">
        <v>12930.15591213</v>
      </c>
      <c r="S11" s="40">
        <v>105.80239210399975</v>
      </c>
      <c r="T11" s="40">
        <v>22.40189922024466</v>
      </c>
      <c r="U11" s="40">
        <v>4107.11861573</v>
      </c>
      <c r="V11" s="40">
        <v>7266.27227472</v>
      </c>
      <c r="W11" s="40">
        <v>176.91897786663975</v>
      </c>
      <c r="X11" s="40">
        <v>12.58904380668993</v>
      </c>
      <c r="Y11" s="40">
        <v>11077.2537429</v>
      </c>
      <c r="Z11" s="40">
        <v>14134.53198257</v>
      </c>
      <c r="AA11" s="40">
        <v>127.59960465498565</v>
      </c>
      <c r="AB11" s="40">
        <v>24.488518402304212</v>
      </c>
      <c r="AC11" s="40">
        <v>3290.0802273599998</v>
      </c>
      <c r="AD11" s="40">
        <v>4805.286176840001</v>
      </c>
      <c r="AE11" s="40">
        <v>146.05376905036204</v>
      </c>
      <c r="AF11" s="40">
        <v>8.325308479615352</v>
      </c>
      <c r="AG11" s="59"/>
      <c r="AH11" s="60"/>
    </row>
    <row r="12" spans="1:34" s="61" customFormat="1" ht="12.75">
      <c r="A12" s="45" t="s">
        <v>11</v>
      </c>
      <c r="B12" s="55">
        <v>33609.93712303</v>
      </c>
      <c r="C12" s="40">
        <v>59109.95989636</v>
      </c>
      <c r="D12" s="40">
        <v>114.20797135422325</v>
      </c>
      <c r="E12" s="40">
        <v>2722.51920767</v>
      </c>
      <c r="F12" s="40">
        <v>3138.42045308</v>
      </c>
      <c r="G12" s="40">
        <v>115.27633833540291</v>
      </c>
      <c r="H12" s="40">
        <v>5.309461313427932</v>
      </c>
      <c r="I12" s="40">
        <v>8753.07773562</v>
      </c>
      <c r="J12" s="40">
        <v>8323.77708109</v>
      </c>
      <c r="K12" s="40">
        <v>95.09543194409217</v>
      </c>
      <c r="L12" s="40">
        <v>14.081852018990423</v>
      </c>
      <c r="M12" s="40">
        <v>2484.28789647</v>
      </c>
      <c r="N12" s="40">
        <v>2747.80940406</v>
      </c>
      <c r="O12" s="40">
        <v>110.60752692811673</v>
      </c>
      <c r="P12" s="40">
        <v>4.648640278013808</v>
      </c>
      <c r="Q12" s="40">
        <v>16070.78667979</v>
      </c>
      <c r="R12" s="40">
        <v>16402.7576153</v>
      </c>
      <c r="S12" s="40">
        <v>102.06567943514224</v>
      </c>
      <c r="T12" s="40">
        <v>27.74956647586913</v>
      </c>
      <c r="U12" s="40">
        <v>4461.19737658</v>
      </c>
      <c r="V12" s="40">
        <v>7410.14602979</v>
      </c>
      <c r="W12" s="40">
        <v>166.1021785023709</v>
      </c>
      <c r="X12" s="40">
        <v>12.536205476678589</v>
      </c>
      <c r="Y12" s="40">
        <v>13145.96114848</v>
      </c>
      <c r="Z12" s="40">
        <v>16871.78599836</v>
      </c>
      <c r="AA12" s="40">
        <v>128.34197368908852</v>
      </c>
      <c r="AB12" s="40">
        <v>28.543050998413833</v>
      </c>
      <c r="AC12" s="40">
        <v>4118.59220461</v>
      </c>
      <c r="AD12" s="40">
        <v>4215.26331468</v>
      </c>
      <c r="AE12" s="40">
        <v>102.34718819604898</v>
      </c>
      <c r="AF12" s="40">
        <v>7.131223438606285</v>
      </c>
      <c r="AG12" s="59"/>
      <c r="AH12" s="60"/>
    </row>
    <row r="13" spans="1:34" s="61" customFormat="1" ht="12.75">
      <c r="A13" s="45" t="s">
        <v>12</v>
      </c>
      <c r="B13" s="55">
        <v>54349.43113015</v>
      </c>
      <c r="C13" s="40">
        <v>102416.81878834</v>
      </c>
      <c r="D13" s="40">
        <v>117.26423494582585</v>
      </c>
      <c r="E13" s="40">
        <v>7582.83313142</v>
      </c>
      <c r="F13" s="40">
        <v>7533.49548718</v>
      </c>
      <c r="G13" s="40">
        <v>99.34935078505728</v>
      </c>
      <c r="H13" s="40">
        <v>7.355721039089409</v>
      </c>
      <c r="I13" s="40">
        <v>16895.29488574</v>
      </c>
      <c r="J13" s="40">
        <v>18603.80106737</v>
      </c>
      <c r="K13" s="40">
        <v>110.11231939533661</v>
      </c>
      <c r="L13" s="40">
        <v>18.16479098595866</v>
      </c>
      <c r="M13" s="40">
        <v>2665.40174184</v>
      </c>
      <c r="N13" s="40">
        <v>3322.98241941</v>
      </c>
      <c r="O13" s="40">
        <v>124.67097800859297</v>
      </c>
      <c r="P13" s="40">
        <v>3.2445671118504973</v>
      </c>
      <c r="Q13" s="40">
        <v>26180.53252677</v>
      </c>
      <c r="R13" s="40">
        <v>25360.2713148</v>
      </c>
      <c r="S13" s="40">
        <v>96.86690402064485</v>
      </c>
      <c r="T13" s="40">
        <v>24.761822925989215</v>
      </c>
      <c r="U13" s="40">
        <v>7979.61173163</v>
      </c>
      <c r="V13" s="40">
        <v>16664.43684065</v>
      </c>
      <c r="W13" s="40">
        <v>208.8376903677486</v>
      </c>
      <c r="X13" s="40">
        <v>16.271191624385057</v>
      </c>
      <c r="Y13" s="40">
        <v>19449.5360546</v>
      </c>
      <c r="Z13" s="40">
        <v>23734.39470118</v>
      </c>
      <c r="AA13" s="40">
        <v>122.03064707842523</v>
      </c>
      <c r="AB13" s="40">
        <v>23.174313537536012</v>
      </c>
      <c r="AC13" s="40">
        <v>6585.285621640001</v>
      </c>
      <c r="AD13" s="40">
        <v>7197.43695775</v>
      </c>
      <c r="AE13" s="40">
        <v>109.29574465378387</v>
      </c>
      <c r="AF13" s="40">
        <v>7.027592775191156</v>
      </c>
      <c r="AG13" s="59"/>
      <c r="AH13" s="60"/>
    </row>
    <row r="14" spans="1:34" s="61" customFormat="1" ht="12.75">
      <c r="A14" s="45" t="s">
        <v>13</v>
      </c>
      <c r="B14" s="55">
        <v>21020.45963195</v>
      </c>
      <c r="C14" s="40">
        <v>40224.65849399</v>
      </c>
      <c r="D14" s="40">
        <v>123.87591360178615</v>
      </c>
      <c r="E14" s="40">
        <v>2549.41459683</v>
      </c>
      <c r="F14" s="40">
        <v>2580.09018285</v>
      </c>
      <c r="G14" s="40">
        <v>101.20324038538662</v>
      </c>
      <c r="H14" s="40">
        <v>6.414200342398167</v>
      </c>
      <c r="I14" s="40">
        <v>4655.89186577</v>
      </c>
      <c r="J14" s="40">
        <v>6113.68024468</v>
      </c>
      <c r="K14" s="40">
        <v>131.3106150430087</v>
      </c>
      <c r="L14" s="40">
        <v>15.198836916399056</v>
      </c>
      <c r="M14" s="40">
        <v>1913.34924424</v>
      </c>
      <c r="N14" s="40">
        <v>2263.32246725</v>
      </c>
      <c r="O14" s="40">
        <v>118.2911313270993</v>
      </c>
      <c r="P14" s="40">
        <v>5.6267039969728145</v>
      </c>
      <c r="Q14" s="40">
        <v>9555.68035603</v>
      </c>
      <c r="R14" s="40">
        <v>10027.99717887</v>
      </c>
      <c r="S14" s="40">
        <v>104.94278591625294</v>
      </c>
      <c r="T14" s="40">
        <v>24.92997468298778</v>
      </c>
      <c r="U14" s="40">
        <v>1997.51744539</v>
      </c>
      <c r="V14" s="40">
        <v>4381.5195254</v>
      </c>
      <c r="W14" s="40">
        <v>219.34824827247215</v>
      </c>
      <c r="X14" s="40">
        <v>10.892620818781213</v>
      </c>
      <c r="Y14" s="40">
        <v>9275.44065478</v>
      </c>
      <c r="Z14" s="40">
        <v>11935.02476033</v>
      </c>
      <c r="AA14" s="40">
        <v>128.67339897408982</v>
      </c>
      <c r="AB14" s="40">
        <v>29.67091631645107</v>
      </c>
      <c r="AC14" s="40">
        <v>2524.440918</v>
      </c>
      <c r="AD14" s="40">
        <v>2923.0241346099997</v>
      </c>
      <c r="AE14" s="40">
        <v>115.7889698969774</v>
      </c>
      <c r="AF14" s="40">
        <v>7.266746926009904</v>
      </c>
      <c r="AG14" s="59"/>
      <c r="AH14" s="60"/>
    </row>
    <row r="15" spans="1:34" s="61" customFormat="1" ht="12.75">
      <c r="A15" s="45" t="s">
        <v>14</v>
      </c>
      <c r="B15" s="55">
        <v>30767.25399196</v>
      </c>
      <c r="C15" s="40">
        <v>59848.21723063</v>
      </c>
      <c r="D15" s="40">
        <v>122.54042273328525</v>
      </c>
      <c r="E15" s="40">
        <v>4328.81071719</v>
      </c>
      <c r="F15" s="40">
        <v>4423.06387267</v>
      </c>
      <c r="G15" s="40">
        <v>102.17734527189452</v>
      </c>
      <c r="H15" s="40">
        <v>7.390468885021857</v>
      </c>
      <c r="I15" s="40">
        <v>8992.26033619</v>
      </c>
      <c r="J15" s="40">
        <v>12507.85846567</v>
      </c>
      <c r="K15" s="40">
        <v>139.09582238551548</v>
      </c>
      <c r="L15" s="40">
        <v>20.899300003323315</v>
      </c>
      <c r="M15" s="40">
        <v>1888.5157225</v>
      </c>
      <c r="N15" s="40">
        <v>1934.80867238</v>
      </c>
      <c r="O15" s="40">
        <v>102.45128750205572</v>
      </c>
      <c r="P15" s="40">
        <v>3.2328593263255554</v>
      </c>
      <c r="Q15" s="40">
        <v>13947.20241773</v>
      </c>
      <c r="R15" s="40">
        <v>13952.2130653</v>
      </c>
      <c r="S15" s="40">
        <v>100.03592582526535</v>
      </c>
      <c r="T15" s="40">
        <v>23.312662784146113</v>
      </c>
      <c r="U15" s="40">
        <v>3738.40096299</v>
      </c>
      <c r="V15" s="40">
        <v>7843.49989733</v>
      </c>
      <c r="W15" s="40">
        <v>209.80895240987505</v>
      </c>
      <c r="X15" s="40">
        <v>13.105653368260631</v>
      </c>
      <c r="Y15" s="40">
        <v>11940.28825008</v>
      </c>
      <c r="Z15" s="40">
        <v>14888.48142713</v>
      </c>
      <c r="AA15" s="40">
        <v>124.69113906885998</v>
      </c>
      <c r="AB15" s="40">
        <v>24.87706754865566</v>
      </c>
      <c r="AC15" s="40">
        <v>4004.0929736900002</v>
      </c>
      <c r="AD15" s="40">
        <v>4298.291830149999</v>
      </c>
      <c r="AE15" s="40">
        <v>107.3474531783631</v>
      </c>
      <c r="AF15" s="40">
        <v>7.181988084266871</v>
      </c>
      <c r="AG15" s="59"/>
      <c r="AH15" s="60"/>
    </row>
    <row r="16" spans="1:34" s="61" customFormat="1" ht="12.75">
      <c r="A16" s="45" t="s">
        <v>15</v>
      </c>
      <c r="B16" s="55">
        <v>31034.98777585</v>
      </c>
      <c r="C16" s="40">
        <v>60300.37734734</v>
      </c>
      <c r="D16" s="40">
        <v>121.28766526307766</v>
      </c>
      <c r="E16" s="40">
        <v>3381.96758722</v>
      </c>
      <c r="F16" s="40">
        <v>4134.17143389</v>
      </c>
      <c r="G16" s="40">
        <v>122.24160425169292</v>
      </c>
      <c r="H16" s="40">
        <v>6.8559627912052665</v>
      </c>
      <c r="I16" s="40">
        <v>11015.48099477</v>
      </c>
      <c r="J16" s="40">
        <v>13739.88182305</v>
      </c>
      <c r="K16" s="40">
        <v>124.73247268615424</v>
      </c>
      <c r="L16" s="40">
        <v>22.785731080762634</v>
      </c>
      <c r="M16" s="40">
        <v>3842.00329998</v>
      </c>
      <c r="N16" s="40">
        <v>4408.65388795</v>
      </c>
      <c r="O16" s="40">
        <v>114.74883137067972</v>
      </c>
      <c r="P16" s="40">
        <v>7.311154725542488</v>
      </c>
      <c r="Q16" s="40">
        <v>12743.17177088</v>
      </c>
      <c r="R16" s="40">
        <v>13597.13493688</v>
      </c>
      <c r="S16" s="40">
        <v>106.70133920623614</v>
      </c>
      <c r="T16" s="40">
        <v>22.549004724395484</v>
      </c>
      <c r="U16" s="40">
        <v>4198.96479649</v>
      </c>
      <c r="V16" s="40">
        <v>7101.5332975</v>
      </c>
      <c r="W16" s="40">
        <v>169.1258117580866</v>
      </c>
      <c r="X16" s="40">
        <v>11.77693011205222</v>
      </c>
      <c r="Y16" s="40">
        <v>10116.15601714</v>
      </c>
      <c r="Z16" s="40">
        <v>12089.71341209</v>
      </c>
      <c r="AA16" s="40">
        <v>119.5089655755226</v>
      </c>
      <c r="AB16" s="40">
        <v>20.04915050937622</v>
      </c>
      <c r="AC16" s="40">
        <v>4419.08140905</v>
      </c>
      <c r="AD16" s="40">
        <v>5229.288555980001</v>
      </c>
      <c r="AE16" s="40">
        <v>118.33428877935464</v>
      </c>
      <c r="AF16" s="40">
        <v>8.672066056665694</v>
      </c>
      <c r="AG16" s="59"/>
      <c r="AH16" s="60"/>
    </row>
    <row r="17" spans="1:34" s="61" customFormat="1" ht="12.75">
      <c r="A17" s="45" t="s">
        <v>16</v>
      </c>
      <c r="B17" s="55">
        <v>16868.0231972</v>
      </c>
      <c r="C17" s="40">
        <v>30688.16185549</v>
      </c>
      <c r="D17" s="40">
        <v>114.06100085962707</v>
      </c>
      <c r="E17" s="40">
        <v>2024.99117048</v>
      </c>
      <c r="F17" s="40">
        <v>2340.7140981</v>
      </c>
      <c r="G17" s="40">
        <v>115.59132366711316</v>
      </c>
      <c r="H17" s="40">
        <v>7.627417077381109</v>
      </c>
      <c r="I17" s="40">
        <v>5508.1546168</v>
      </c>
      <c r="J17" s="40">
        <v>5910.04660374</v>
      </c>
      <c r="K17" s="40">
        <v>107.2963091071231</v>
      </c>
      <c r="L17" s="40">
        <v>19.258392312873944</v>
      </c>
      <c r="M17" s="40">
        <v>1347.40961159</v>
      </c>
      <c r="N17" s="40">
        <v>1331.11053457</v>
      </c>
      <c r="O17" s="40">
        <v>98.79033985806541</v>
      </c>
      <c r="P17" s="40">
        <v>4.337537519640882</v>
      </c>
      <c r="Q17" s="40">
        <v>7571.26905933</v>
      </c>
      <c r="R17" s="40">
        <v>7995.30265514</v>
      </c>
      <c r="S17" s="40">
        <v>105.60056170883885</v>
      </c>
      <c r="T17" s="40">
        <v>26.05337749712653</v>
      </c>
      <c r="U17" s="40">
        <v>2318.21983013</v>
      </c>
      <c r="V17" s="40">
        <v>2804.31230171</v>
      </c>
      <c r="W17" s="40">
        <v>120.96835102789805</v>
      </c>
      <c r="X17" s="40">
        <v>9.138091472912114</v>
      </c>
      <c r="Y17" s="40">
        <v>5605.10305843</v>
      </c>
      <c r="Z17" s="40">
        <v>7343.61520837</v>
      </c>
      <c r="AA17" s="40">
        <v>131.01659562396986</v>
      </c>
      <c r="AB17" s="40">
        <v>23.92979821649453</v>
      </c>
      <c r="AC17" s="40">
        <v>2529.8961161300003</v>
      </c>
      <c r="AD17" s="40">
        <v>2963.06045386</v>
      </c>
      <c r="AE17" s="40">
        <v>117.12182310444486</v>
      </c>
      <c r="AF17" s="40">
        <v>9.655385903570888</v>
      </c>
      <c r="AG17" s="59"/>
      <c r="AH17" s="60"/>
    </row>
    <row r="18" spans="1:34" s="61" customFormat="1" ht="12.75">
      <c r="A18" s="45" t="s">
        <v>17</v>
      </c>
      <c r="B18" s="55">
        <v>31487.03888303</v>
      </c>
      <c r="C18" s="40">
        <v>52132.79238729</v>
      </c>
      <c r="D18" s="40">
        <v>108.17098447996685</v>
      </c>
      <c r="E18" s="40">
        <v>3661.44500869</v>
      </c>
      <c r="F18" s="40">
        <v>3670.25665209</v>
      </c>
      <c r="G18" s="40">
        <v>100.24066026880334</v>
      </c>
      <c r="H18" s="40">
        <v>7.040207293758565</v>
      </c>
      <c r="I18" s="40">
        <v>9956.86921097</v>
      </c>
      <c r="J18" s="40">
        <v>9229.03146937</v>
      </c>
      <c r="K18" s="40">
        <v>92.69009438430602</v>
      </c>
      <c r="L18" s="40">
        <v>17.702929474424323</v>
      </c>
      <c r="M18" s="40">
        <v>1473.83528964</v>
      </c>
      <c r="N18" s="40">
        <v>1585.18406973</v>
      </c>
      <c r="O18" s="40">
        <v>107.55503555062778</v>
      </c>
      <c r="P18" s="40">
        <v>3.0406659554197764</v>
      </c>
      <c r="Q18" s="40">
        <v>14418.02409126</v>
      </c>
      <c r="R18" s="40">
        <v>15022.50469796</v>
      </c>
      <c r="S18" s="40">
        <v>104.19253430895866</v>
      </c>
      <c r="T18" s="40">
        <v>28.815845094885983</v>
      </c>
      <c r="U18" s="40">
        <v>3566.17718418</v>
      </c>
      <c r="V18" s="40">
        <v>5117.49143189</v>
      </c>
      <c r="W18" s="40">
        <v>143.50076195293437</v>
      </c>
      <c r="X18" s="40">
        <v>9.816261891119508</v>
      </c>
      <c r="Y18" s="40">
        <v>11412.63097123</v>
      </c>
      <c r="Z18" s="40">
        <v>13729.85459509</v>
      </c>
      <c r="AA18" s="40">
        <v>120.30402656233665</v>
      </c>
      <c r="AB18" s="40">
        <v>26.33631149678709</v>
      </c>
      <c r="AC18" s="40">
        <v>3705.82079475</v>
      </c>
      <c r="AD18" s="40">
        <v>3778.46947116</v>
      </c>
      <c r="AE18" s="40">
        <v>101.96039367345881</v>
      </c>
      <c r="AF18" s="40">
        <v>7.247778793604757</v>
      </c>
      <c r="AG18" s="59"/>
      <c r="AH18" s="60"/>
    </row>
    <row r="19" spans="1:34" s="61" customFormat="1" ht="12.75">
      <c r="A19" s="45" t="s">
        <v>18</v>
      </c>
      <c r="B19" s="55">
        <v>33334.29983704</v>
      </c>
      <c r="C19" s="40">
        <v>57634.61409288</v>
      </c>
      <c r="D19" s="40">
        <v>109.58628996186452</v>
      </c>
      <c r="E19" s="40">
        <v>3801.99782134</v>
      </c>
      <c r="F19" s="40">
        <v>4185.95398666</v>
      </c>
      <c r="G19" s="40">
        <v>110.09880024562129</v>
      </c>
      <c r="H19" s="40">
        <v>7.262916656150768</v>
      </c>
      <c r="I19" s="40">
        <v>12400.34198479</v>
      </c>
      <c r="J19" s="40">
        <v>10924.96900288</v>
      </c>
      <c r="K19" s="40">
        <v>88.10215892658717</v>
      </c>
      <c r="L19" s="40">
        <v>18.95556893167371</v>
      </c>
      <c r="M19" s="40">
        <v>2595.8172245</v>
      </c>
      <c r="N19" s="40">
        <v>3050.06594109</v>
      </c>
      <c r="O19" s="40">
        <v>117.49925658488903</v>
      </c>
      <c r="P19" s="40">
        <v>5.292073156202143</v>
      </c>
      <c r="Q19" s="40">
        <v>14102.32417031</v>
      </c>
      <c r="R19" s="40">
        <v>15203.23595409</v>
      </c>
      <c r="S19" s="40">
        <v>107.80659819250063</v>
      </c>
      <c r="T19" s="40">
        <v>26.378654899275467</v>
      </c>
      <c r="U19" s="40">
        <v>3600.6594664</v>
      </c>
      <c r="V19" s="40">
        <v>5476.89567935</v>
      </c>
      <c r="W19" s="40">
        <v>152.1081271488829</v>
      </c>
      <c r="X19" s="40">
        <v>9.502788845820689</v>
      </c>
      <c r="Y19" s="40">
        <v>11575.87315596</v>
      </c>
      <c r="Z19" s="40">
        <v>14020.71206739</v>
      </c>
      <c r="AA19" s="40">
        <v>121.12012526822862</v>
      </c>
      <c r="AB19" s="40">
        <v>24.326895023180306</v>
      </c>
      <c r="AC19" s="40">
        <v>4515.891833910001</v>
      </c>
      <c r="AD19" s="40">
        <v>4772.781461420001</v>
      </c>
      <c r="AE19" s="40">
        <v>105.68856910125717</v>
      </c>
      <c r="AF19" s="40">
        <v>8.281102487696913</v>
      </c>
      <c r="AG19" s="59"/>
      <c r="AH19" s="60"/>
    </row>
    <row r="20" spans="1:34" s="61" customFormat="1" ht="12.75">
      <c r="A20" s="45" t="s">
        <v>19</v>
      </c>
      <c r="B20" s="55">
        <v>315818.86201961</v>
      </c>
      <c r="C20" s="40">
        <v>573405.67789389</v>
      </c>
      <c r="D20" s="40">
        <v>114.79011873218722</v>
      </c>
      <c r="E20" s="40">
        <v>40893.9507726</v>
      </c>
      <c r="F20" s="40">
        <v>46798.31466515</v>
      </c>
      <c r="G20" s="40">
        <v>114.43823299290044</v>
      </c>
      <c r="H20" s="40">
        <v>8.161466910659042</v>
      </c>
      <c r="I20" s="40">
        <v>69840.63104668</v>
      </c>
      <c r="J20" s="40">
        <v>70539.47575782</v>
      </c>
      <c r="K20" s="40">
        <v>101.00062771579613</v>
      </c>
      <c r="L20" s="40">
        <v>12.301844658551408</v>
      </c>
      <c r="M20" s="40">
        <v>29358.87439203</v>
      </c>
      <c r="N20" s="40">
        <v>29789.22293832</v>
      </c>
      <c r="O20" s="40">
        <v>101.46582100029975</v>
      </c>
      <c r="P20" s="40">
        <v>5.1951391635561315</v>
      </c>
      <c r="Q20" s="40">
        <v>138257.08819196</v>
      </c>
      <c r="R20" s="40">
        <v>147151.43007477</v>
      </c>
      <c r="S20" s="40">
        <v>106.43319051422581</v>
      </c>
      <c r="T20" s="40">
        <v>25.66270892455319</v>
      </c>
      <c r="U20" s="40">
        <v>53621.50326879</v>
      </c>
      <c r="V20" s="40">
        <v>96398.31465844</v>
      </c>
      <c r="W20" s="40">
        <v>179.77547957807428</v>
      </c>
      <c r="X20" s="40">
        <v>16.811538213662182</v>
      </c>
      <c r="Y20" s="40">
        <v>108387.0202463</v>
      </c>
      <c r="Z20" s="40">
        <v>122259.86320849</v>
      </c>
      <c r="AA20" s="40">
        <v>112.799358198671</v>
      </c>
      <c r="AB20" s="40">
        <v>21.32170432241769</v>
      </c>
      <c r="AC20" s="40">
        <v>59166.22591959</v>
      </c>
      <c r="AD20" s="40">
        <v>60469.0565909</v>
      </c>
      <c r="AE20" s="40">
        <v>102.2019837349109</v>
      </c>
      <c r="AF20" s="40">
        <v>10.545597806600362</v>
      </c>
      <c r="AG20" s="59"/>
      <c r="AH20" s="60"/>
    </row>
    <row r="21" spans="1:34" s="61" customFormat="1" ht="12.75">
      <c r="A21" s="45" t="s">
        <v>20</v>
      </c>
      <c r="B21" s="55">
        <v>19089.92258267</v>
      </c>
      <c r="C21" s="40">
        <v>34900.39060748</v>
      </c>
      <c r="D21" s="40">
        <v>120.6861045583586</v>
      </c>
      <c r="E21" s="40">
        <v>2019.15908764</v>
      </c>
      <c r="F21" s="40">
        <v>2364.70728748</v>
      </c>
      <c r="G21" s="40">
        <v>117.11347074904721</v>
      </c>
      <c r="H21" s="40">
        <v>6.775589746474601</v>
      </c>
      <c r="I21" s="40">
        <v>5462.61434714</v>
      </c>
      <c r="J21" s="40">
        <v>6353.02346322</v>
      </c>
      <c r="K21" s="40">
        <v>116.3000545067982</v>
      </c>
      <c r="L21" s="40">
        <v>18.203301890433263</v>
      </c>
      <c r="M21" s="40">
        <v>667.31502508</v>
      </c>
      <c r="N21" s="40">
        <v>1034.82841335</v>
      </c>
      <c r="O21" s="40">
        <v>155.07344724119483</v>
      </c>
      <c r="P21" s="40">
        <v>2.965091207684681</v>
      </c>
      <c r="Q21" s="40">
        <v>8631.87012876</v>
      </c>
      <c r="R21" s="40">
        <v>9672.10951595</v>
      </c>
      <c r="S21" s="40">
        <v>112.05114733740132</v>
      </c>
      <c r="T21" s="40">
        <v>27.713470673526018</v>
      </c>
      <c r="U21" s="40">
        <v>2091.13457881</v>
      </c>
      <c r="V21" s="40">
        <v>3550.99470632</v>
      </c>
      <c r="W21" s="40">
        <v>169.8118687483405</v>
      </c>
      <c r="X21" s="40">
        <v>10.174656055450953</v>
      </c>
      <c r="Y21" s="40">
        <v>7635.29477485</v>
      </c>
      <c r="Z21" s="40">
        <v>9246.44464623</v>
      </c>
      <c r="AA21" s="40">
        <v>121.10134472721326</v>
      </c>
      <c r="AB21" s="40">
        <v>26.493814210343714</v>
      </c>
      <c r="AC21" s="40">
        <v>2410.92931984</v>
      </c>
      <c r="AD21" s="40">
        <v>2678.28257493</v>
      </c>
      <c r="AE21" s="40">
        <v>111.08921994891756</v>
      </c>
      <c r="AF21" s="40">
        <v>7.674076216086759</v>
      </c>
      <c r="AG21" s="59"/>
      <c r="AH21" s="60"/>
    </row>
    <row r="22" spans="1:34" s="61" customFormat="1" ht="12.75">
      <c r="A22" s="45" t="s">
        <v>21</v>
      </c>
      <c r="B22" s="55">
        <v>29380.79176237</v>
      </c>
      <c r="C22" s="40">
        <v>53707.26755278</v>
      </c>
      <c r="D22" s="40">
        <v>116.30277098516353</v>
      </c>
      <c r="E22" s="40">
        <v>3275.80461575</v>
      </c>
      <c r="F22" s="40">
        <v>4014.85628287</v>
      </c>
      <c r="G22" s="40">
        <v>122.56092025655789</v>
      </c>
      <c r="H22" s="40">
        <v>7.475443205008449</v>
      </c>
      <c r="I22" s="40">
        <v>8483.88707007</v>
      </c>
      <c r="J22" s="40">
        <v>9642.57832458</v>
      </c>
      <c r="K22" s="40">
        <v>113.65755160270466</v>
      </c>
      <c r="L22" s="40">
        <v>17.95395439751967</v>
      </c>
      <c r="M22" s="40">
        <v>1627.37522503</v>
      </c>
      <c r="N22" s="40">
        <v>1846.06970781</v>
      </c>
      <c r="O22" s="40">
        <v>113.43847930190583</v>
      </c>
      <c r="P22" s="40">
        <v>3.4372810085633256</v>
      </c>
      <c r="Q22" s="40">
        <v>13629.57378812</v>
      </c>
      <c r="R22" s="40">
        <v>14554.05037355</v>
      </c>
      <c r="S22" s="40">
        <v>106.78287230254995</v>
      </c>
      <c r="T22" s="40">
        <v>27.09884720768419</v>
      </c>
      <c r="U22" s="40">
        <v>3718.49648663</v>
      </c>
      <c r="V22" s="40">
        <v>5757.75096432</v>
      </c>
      <c r="W22" s="40">
        <v>154.8408337892</v>
      </c>
      <c r="X22" s="40">
        <v>10.720617947397264</v>
      </c>
      <c r="Y22" s="40">
        <v>10386.95272026</v>
      </c>
      <c r="Z22" s="40">
        <v>12487.85291694</v>
      </c>
      <c r="AA22" s="40">
        <v>120.22633830403544</v>
      </c>
      <c r="AB22" s="40">
        <v>23.25170034887318</v>
      </c>
      <c r="AC22" s="40">
        <v>5056.747535280001</v>
      </c>
      <c r="AD22" s="40">
        <v>5404.10898271</v>
      </c>
      <c r="AE22" s="40">
        <v>106.86926616380434</v>
      </c>
      <c r="AF22" s="40">
        <v>10.06215588495392</v>
      </c>
      <c r="AG22" s="59"/>
      <c r="AH22" s="60"/>
    </row>
    <row r="23" spans="1:34" s="61" customFormat="1" ht="12.75">
      <c r="A23" s="45" t="s">
        <v>22</v>
      </c>
      <c r="B23" s="55">
        <v>23126.74564529</v>
      </c>
      <c r="C23" s="40">
        <v>44422.84662522</v>
      </c>
      <c r="D23" s="40">
        <v>124.93844620088892</v>
      </c>
      <c r="E23" s="40">
        <v>2763.46157066</v>
      </c>
      <c r="F23" s="40">
        <v>3225.63107023</v>
      </c>
      <c r="G23" s="40">
        <v>116.72429624051621</v>
      </c>
      <c r="H23" s="40">
        <v>7.2611984941971865</v>
      </c>
      <c r="I23" s="40">
        <v>6257.06619341</v>
      </c>
      <c r="J23" s="40">
        <v>8583.12737271</v>
      </c>
      <c r="K23" s="40">
        <v>137.1749492078225</v>
      </c>
      <c r="L23" s="40">
        <v>19.321425853509208</v>
      </c>
      <c r="M23" s="40">
        <v>1595.90725651</v>
      </c>
      <c r="N23" s="40">
        <v>2161.32334687</v>
      </c>
      <c r="O23" s="40">
        <v>135.42913211614044</v>
      </c>
      <c r="P23" s="40">
        <v>4.865341847865644</v>
      </c>
      <c r="Q23" s="40">
        <v>9675.26942305</v>
      </c>
      <c r="R23" s="40">
        <v>9917.84581693</v>
      </c>
      <c r="S23" s="40">
        <v>102.50717973085169</v>
      </c>
      <c r="T23" s="40">
        <v>22.32600242979337</v>
      </c>
      <c r="U23" s="40">
        <v>1751.31781487</v>
      </c>
      <c r="V23" s="40">
        <v>3919.36769776</v>
      </c>
      <c r="W23" s="40">
        <v>223.79534225493697</v>
      </c>
      <c r="X23" s="40">
        <v>8.822864799337</v>
      </c>
      <c r="Y23" s="40">
        <v>10196.74653523</v>
      </c>
      <c r="Z23" s="40">
        <v>13225.37353226</v>
      </c>
      <c r="AA23" s="40">
        <v>129.7018954679909</v>
      </c>
      <c r="AB23" s="40">
        <v>29.771557963941042</v>
      </c>
      <c r="AC23" s="40">
        <v>3316.01725614</v>
      </c>
      <c r="AD23" s="40">
        <v>3390.17778846</v>
      </c>
      <c r="AE23" s="40">
        <v>102.23643384794465</v>
      </c>
      <c r="AF23" s="40">
        <v>7.631608611356546</v>
      </c>
      <c r="AG23" s="59"/>
      <c r="AH23" s="60"/>
    </row>
    <row r="24" spans="1:34" s="61" customFormat="1" ht="12.75">
      <c r="A24" s="45" t="s">
        <v>23</v>
      </c>
      <c r="B24" s="55">
        <v>25040.46353198</v>
      </c>
      <c r="C24" s="40">
        <v>42635.91882899</v>
      </c>
      <c r="D24" s="40">
        <v>110.43718484576239</v>
      </c>
      <c r="E24" s="40">
        <v>3159.58444131</v>
      </c>
      <c r="F24" s="40">
        <v>3524.89785666</v>
      </c>
      <c r="G24" s="40">
        <v>111.56207159947076</v>
      </c>
      <c r="H24" s="40">
        <v>8.267437300455855</v>
      </c>
      <c r="I24" s="40">
        <v>8517.13829569</v>
      </c>
      <c r="J24" s="40">
        <v>7508.68341767</v>
      </c>
      <c r="K24" s="40">
        <v>88.15969821072042</v>
      </c>
      <c r="L24" s="40">
        <v>17.611168291662388</v>
      </c>
      <c r="M24" s="40">
        <v>1607.71291778</v>
      </c>
      <c r="N24" s="40">
        <v>1929.32486507</v>
      </c>
      <c r="O24" s="40">
        <v>120.00431443532193</v>
      </c>
      <c r="P24" s="40">
        <v>4.5251161885554785</v>
      </c>
      <c r="Q24" s="40">
        <v>10142.54849919</v>
      </c>
      <c r="R24" s="40">
        <v>11007.88175944</v>
      </c>
      <c r="S24" s="40">
        <v>108.53171429566355</v>
      </c>
      <c r="T24" s="40">
        <v>25.818328915560436</v>
      </c>
      <c r="U24" s="40">
        <v>1944.51230276</v>
      </c>
      <c r="V24" s="40">
        <v>3856.54592971</v>
      </c>
      <c r="W24" s="40">
        <v>198.32972639134755</v>
      </c>
      <c r="X24" s="40">
        <v>9.045298038910254</v>
      </c>
      <c r="Y24" s="40">
        <v>9592.01743977</v>
      </c>
      <c r="Z24" s="40">
        <v>11080.04348155</v>
      </c>
      <c r="AA24" s="40">
        <v>115.51317072892728</v>
      </c>
      <c r="AB24" s="40">
        <v>25.9875799229081</v>
      </c>
      <c r="AC24" s="40">
        <v>3642.9743878</v>
      </c>
      <c r="AD24" s="40">
        <v>3728.5415188899997</v>
      </c>
      <c r="AE24" s="40">
        <v>102.3488260410657</v>
      </c>
      <c r="AF24" s="40">
        <v>8.745071341947494</v>
      </c>
      <c r="AG24" s="59"/>
      <c r="AH24" s="60"/>
    </row>
    <row r="25" spans="1:34" s="61" customFormat="1" ht="12.75">
      <c r="A25" s="45" t="s">
        <v>24</v>
      </c>
      <c r="B25" s="55">
        <v>42671.41205869</v>
      </c>
      <c r="C25" s="40">
        <v>74249.99778416</v>
      </c>
      <c r="D25" s="40">
        <v>112.64140101965101</v>
      </c>
      <c r="E25" s="40">
        <v>4777.07115721</v>
      </c>
      <c r="F25" s="40">
        <v>4801.70222635</v>
      </c>
      <c r="G25" s="40">
        <v>100.51561026263602</v>
      </c>
      <c r="H25" s="40">
        <v>6.466939218379833</v>
      </c>
      <c r="I25" s="40">
        <v>11382.28049372</v>
      </c>
      <c r="J25" s="40">
        <v>11222.83665625</v>
      </c>
      <c r="K25" s="40">
        <v>98.59919251192262</v>
      </c>
      <c r="L25" s="40">
        <v>15.114931974643378</v>
      </c>
      <c r="M25" s="40">
        <v>3069.35572622</v>
      </c>
      <c r="N25" s="40">
        <v>3920.32776966</v>
      </c>
      <c r="O25" s="40">
        <v>127.7247774238275</v>
      </c>
      <c r="P25" s="40">
        <v>5.2799028776487535</v>
      </c>
      <c r="Q25" s="40">
        <v>19166.49549603</v>
      </c>
      <c r="R25" s="40">
        <v>19868.90227991</v>
      </c>
      <c r="S25" s="40">
        <v>103.6647637750234</v>
      </c>
      <c r="T25" s="40">
        <v>26.759465148628863</v>
      </c>
      <c r="U25" s="40">
        <v>5538.74982453</v>
      </c>
      <c r="V25" s="40">
        <v>9929.92859308</v>
      </c>
      <c r="W25" s="40">
        <v>179.2810455005994</v>
      </c>
      <c r="X25" s="40">
        <v>13.373641601910435</v>
      </c>
      <c r="Y25" s="40">
        <v>17161.43097322</v>
      </c>
      <c r="Z25" s="40">
        <v>19323.96794829</v>
      </c>
      <c r="AA25" s="40">
        <v>112.60114601424895</v>
      </c>
      <c r="AB25" s="40">
        <v>26.02554683498246</v>
      </c>
      <c r="AC25" s="40">
        <v>4821.76323246</v>
      </c>
      <c r="AD25" s="40">
        <v>5182.3323106200005</v>
      </c>
      <c r="AE25" s="40">
        <v>107.47795071588455</v>
      </c>
      <c r="AF25" s="40">
        <v>6.97957234380627</v>
      </c>
      <c r="AG25" s="59"/>
      <c r="AH25" s="60"/>
    </row>
    <row r="26" spans="1:34" s="61" customFormat="1" ht="12.75">
      <c r="A26" s="45" t="s">
        <v>25</v>
      </c>
      <c r="B26" s="55">
        <v>38908.19973827</v>
      </c>
      <c r="C26" s="40">
        <v>69462.397621</v>
      </c>
      <c r="D26" s="40">
        <v>121.04558527496583</v>
      </c>
      <c r="E26" s="40">
        <v>3496.09311675</v>
      </c>
      <c r="F26" s="40">
        <v>3896.90667611</v>
      </c>
      <c r="G26" s="40">
        <v>111.46461338342726</v>
      </c>
      <c r="H26" s="40">
        <v>5.610095259556489</v>
      </c>
      <c r="I26" s="40">
        <v>7412.66878896</v>
      </c>
      <c r="J26" s="40">
        <v>10306.78708988</v>
      </c>
      <c r="K26" s="40">
        <v>139.04286544180056</v>
      </c>
      <c r="L26" s="40">
        <v>14.837937420639843</v>
      </c>
      <c r="M26" s="40">
        <v>2775.39068317</v>
      </c>
      <c r="N26" s="40">
        <v>4501.12788099</v>
      </c>
      <c r="O26" s="40">
        <v>162.17997373432468</v>
      </c>
      <c r="P26" s="40">
        <v>6.479948915021631</v>
      </c>
      <c r="Q26" s="40">
        <v>18570.75767614</v>
      </c>
      <c r="R26" s="40">
        <v>19690.78205025</v>
      </c>
      <c r="S26" s="40">
        <v>106.03111835091697</v>
      </c>
      <c r="T26" s="40">
        <v>28.347397620345095</v>
      </c>
      <c r="U26" s="40">
        <v>4859.14945732</v>
      </c>
      <c r="V26" s="40">
        <v>7132.2664525</v>
      </c>
      <c r="W26" s="40">
        <v>146.7801415689261</v>
      </c>
      <c r="X26" s="40">
        <v>10.267809198604109</v>
      </c>
      <c r="Y26" s="40">
        <v>13768.63357681</v>
      </c>
      <c r="Z26" s="40">
        <v>17478.7632566</v>
      </c>
      <c r="AA26" s="40">
        <v>126.94624458623719</v>
      </c>
      <c r="AB26" s="40">
        <v>25.162913828525536</v>
      </c>
      <c r="AC26" s="40">
        <v>6502.627663369999</v>
      </c>
      <c r="AD26" s="40">
        <v>6455.76421467</v>
      </c>
      <c r="AE26" s="40">
        <v>99.2793152072356</v>
      </c>
      <c r="AF26" s="40">
        <v>9.293897757307302</v>
      </c>
      <c r="AG26" s="59"/>
      <c r="AH26" s="60"/>
    </row>
    <row r="27" spans="1:34" s="61" customFormat="1" ht="12.75">
      <c r="A27" s="45" t="s">
        <v>26</v>
      </c>
      <c r="B27" s="55">
        <v>992209.5170503</v>
      </c>
      <c r="C27" s="40">
        <v>2039222.82684665</v>
      </c>
      <c r="D27" s="40">
        <v>120.1224365110283</v>
      </c>
      <c r="E27" s="40">
        <v>76933.27599043</v>
      </c>
      <c r="F27" s="40">
        <v>90382.51453241</v>
      </c>
      <c r="G27" s="40">
        <v>117.48169224413762</v>
      </c>
      <c r="H27" s="40">
        <v>4.432203942723263</v>
      </c>
      <c r="I27" s="40">
        <v>444155.90385199</v>
      </c>
      <c r="J27" s="40">
        <v>558324.41522591</v>
      </c>
      <c r="K27" s="40">
        <v>125.7046029071732</v>
      </c>
      <c r="L27" s="40">
        <v>27.37927449004062</v>
      </c>
      <c r="M27" s="40">
        <v>356239.11246747</v>
      </c>
      <c r="N27" s="40">
        <v>281939.62766011</v>
      </c>
      <c r="O27" s="40">
        <v>79.14336685471484</v>
      </c>
      <c r="P27" s="40">
        <v>13.825837174257561</v>
      </c>
      <c r="Q27" s="40">
        <v>237161.89458821</v>
      </c>
      <c r="R27" s="40">
        <v>253860.06776084</v>
      </c>
      <c r="S27" s="40">
        <v>107.04083309910447</v>
      </c>
      <c r="T27" s="40">
        <v>12.44886357776782</v>
      </c>
      <c r="U27" s="40">
        <v>157590.77232074</v>
      </c>
      <c r="V27" s="40">
        <v>365745.22532377</v>
      </c>
      <c r="W27" s="40">
        <v>232.08543237504995</v>
      </c>
      <c r="X27" s="40">
        <v>17.935520361418263</v>
      </c>
      <c r="Y27" s="40">
        <v>317812.1214487</v>
      </c>
      <c r="Z27" s="40">
        <v>369357.00824406</v>
      </c>
      <c r="AA27" s="40">
        <v>116.21866609756736</v>
      </c>
      <c r="AB27" s="40">
        <v>18.112636019047255</v>
      </c>
      <c r="AC27" s="40">
        <v>107727.18585064002</v>
      </c>
      <c r="AD27" s="40">
        <v>119613.96809955001</v>
      </c>
      <c r="AE27" s="40">
        <v>111.03415275823747</v>
      </c>
      <c r="AF27" s="40">
        <v>5.865664434745218</v>
      </c>
      <c r="AG27" s="59"/>
      <c r="AH27" s="60"/>
    </row>
    <row r="28" spans="1:34" s="61" customFormat="1" ht="26.25">
      <c r="A28" s="44" t="s">
        <v>27</v>
      </c>
      <c r="B28" s="55">
        <v>663496.39115463</v>
      </c>
      <c r="C28" s="40">
        <v>1140745.0595922899</v>
      </c>
      <c r="D28" s="40">
        <v>112.08075101634958</v>
      </c>
      <c r="E28" s="40">
        <v>61687.8620136</v>
      </c>
      <c r="F28" s="40">
        <v>64475.884540720006</v>
      </c>
      <c r="G28" s="40">
        <v>104.51956419968866</v>
      </c>
      <c r="H28" s="40">
        <v>5.652085362856108</v>
      </c>
      <c r="I28" s="40">
        <v>215879.43382285</v>
      </c>
      <c r="J28" s="40">
        <v>230190.85648222</v>
      </c>
      <c r="K28" s="40">
        <v>106.62935899262823</v>
      </c>
      <c r="L28" s="40">
        <v>20.17899218993697</v>
      </c>
      <c r="M28" s="40">
        <v>89932.04464743</v>
      </c>
      <c r="N28" s="40">
        <v>82296.98962003001</v>
      </c>
      <c r="O28" s="40">
        <v>91.51019521758624</v>
      </c>
      <c r="P28" s="40">
        <v>7.214319179207624</v>
      </c>
      <c r="Q28" s="40">
        <v>267780.48511063</v>
      </c>
      <c r="R28" s="40">
        <v>277111.99675104005</v>
      </c>
      <c r="S28" s="40">
        <v>103.48476164592608</v>
      </c>
      <c r="T28" s="40">
        <v>24.29219345907856</v>
      </c>
      <c r="U28" s="40">
        <v>95152.86685989001</v>
      </c>
      <c r="V28" s="40">
        <v>154321.27908949</v>
      </c>
      <c r="W28" s="40">
        <v>162.1824798161088</v>
      </c>
      <c r="X28" s="40">
        <v>13.528112858507185</v>
      </c>
      <c r="Y28" s="40">
        <v>208068.1935768</v>
      </c>
      <c r="Z28" s="40">
        <v>251428.23576942</v>
      </c>
      <c r="AA28" s="40">
        <v>120.83934187500667</v>
      </c>
      <c r="AB28" s="40">
        <v>22.040703455624183</v>
      </c>
      <c r="AC28" s="40">
        <v>79287.67199326</v>
      </c>
      <c r="AD28" s="40">
        <v>80919.81733937001</v>
      </c>
      <c r="AE28" s="40">
        <v>102.05851086944355</v>
      </c>
      <c r="AF28" s="40">
        <v>7.093593494789389</v>
      </c>
      <c r="AG28" s="59"/>
      <c r="AH28" s="60"/>
    </row>
    <row r="29" spans="1:34" s="61" customFormat="1" ht="12.75">
      <c r="A29" s="45" t="s">
        <v>28</v>
      </c>
      <c r="B29" s="55">
        <v>22858.74633216</v>
      </c>
      <c r="C29" s="40">
        <v>46732.50797032</v>
      </c>
      <c r="D29" s="40">
        <v>131.84754024483217</v>
      </c>
      <c r="E29" s="40">
        <v>2343.75639164</v>
      </c>
      <c r="F29" s="40">
        <v>2909.85338558</v>
      </c>
      <c r="G29" s="40">
        <v>124.1534058726933</v>
      </c>
      <c r="H29" s="40">
        <v>6.226615073661486</v>
      </c>
      <c r="I29" s="40">
        <v>6694.66824489</v>
      </c>
      <c r="J29" s="40">
        <v>8244.56352364</v>
      </c>
      <c r="K29" s="40">
        <v>123.1511887080144</v>
      </c>
      <c r="L29" s="40">
        <v>17.64203095814193</v>
      </c>
      <c r="M29" s="40">
        <v>1450.33644775</v>
      </c>
      <c r="N29" s="40">
        <v>2347.26667615</v>
      </c>
      <c r="O29" s="40">
        <v>161.84290753993432</v>
      </c>
      <c r="P29" s="40">
        <v>5.022770611071758</v>
      </c>
      <c r="Q29" s="40">
        <v>9245.96031591</v>
      </c>
      <c r="R29" s="40">
        <v>10467.44200669</v>
      </c>
      <c r="S29" s="40">
        <v>113.21097700017306</v>
      </c>
      <c r="T29" s="40">
        <v>22.39863097725873</v>
      </c>
      <c r="U29" s="40">
        <v>2488.09800599</v>
      </c>
      <c r="V29" s="40">
        <v>5784.08260097</v>
      </c>
      <c r="W29" s="40">
        <v>232.4700468809928</v>
      </c>
      <c r="X29" s="40">
        <v>12.377000191480187</v>
      </c>
      <c r="Y29" s="40">
        <v>9984.13859616</v>
      </c>
      <c r="Z29" s="40">
        <v>13179.9118243</v>
      </c>
      <c r="AA29" s="40">
        <v>132.00850225946508</v>
      </c>
      <c r="AB29" s="40">
        <v>28.202877176355724</v>
      </c>
      <c r="AC29" s="40">
        <v>3237.395289</v>
      </c>
      <c r="AD29" s="40">
        <v>3799.38795299</v>
      </c>
      <c r="AE29" s="40">
        <v>117.35940822239208</v>
      </c>
      <c r="AF29" s="40">
        <v>8.130075012030183</v>
      </c>
      <c r="AG29" s="59"/>
      <c r="AH29" s="60"/>
    </row>
    <row r="30" spans="1:34" s="61" customFormat="1" ht="12.75">
      <c r="A30" s="45" t="s">
        <v>29</v>
      </c>
      <c r="B30" s="55">
        <v>44408.39366474</v>
      </c>
      <c r="C30" s="40">
        <v>79864.1927937</v>
      </c>
      <c r="D30" s="40">
        <v>120.4083223363903</v>
      </c>
      <c r="E30" s="40">
        <v>4817.09101408</v>
      </c>
      <c r="F30" s="40">
        <v>5379.54901059</v>
      </c>
      <c r="G30" s="40">
        <v>111.67629996746953</v>
      </c>
      <c r="H30" s="40">
        <v>6.735871011037577</v>
      </c>
      <c r="I30" s="40">
        <v>7571.1847193</v>
      </c>
      <c r="J30" s="40">
        <v>9184.96735199</v>
      </c>
      <c r="K30" s="40">
        <v>121.31479672628043</v>
      </c>
      <c r="L30" s="40">
        <v>11.500732719750905</v>
      </c>
      <c r="M30" s="40">
        <v>4344.19187824</v>
      </c>
      <c r="N30" s="40">
        <v>5858.69866652</v>
      </c>
      <c r="O30" s="40">
        <v>134.86279682686543</v>
      </c>
      <c r="P30" s="40">
        <v>7.335826559536901</v>
      </c>
      <c r="Q30" s="40">
        <v>20454.33115002</v>
      </c>
      <c r="R30" s="40">
        <v>21593.52231124</v>
      </c>
      <c r="S30" s="40">
        <v>105.56943736201751</v>
      </c>
      <c r="T30" s="40">
        <v>27.037801993465315</v>
      </c>
      <c r="U30" s="40">
        <v>6131.56354425</v>
      </c>
      <c r="V30" s="40">
        <v>9711.78123596</v>
      </c>
      <c r="W30" s="40">
        <v>158.38996311254775</v>
      </c>
      <c r="X30" s="40">
        <v>12.160369868192172</v>
      </c>
      <c r="Y30" s="40">
        <v>15201.67614147</v>
      </c>
      <c r="Z30" s="40">
        <v>19129.09232292</v>
      </c>
      <c r="AA30" s="40">
        <v>125.83541541669905</v>
      </c>
      <c r="AB30" s="40">
        <v>23.952026125566725</v>
      </c>
      <c r="AC30" s="40">
        <v>7807.762857420001</v>
      </c>
      <c r="AD30" s="40">
        <v>9006.58189448</v>
      </c>
      <c r="AE30" s="40">
        <v>115.35419375501034</v>
      </c>
      <c r="AF30" s="40">
        <v>11.277371722450406</v>
      </c>
      <c r="AG30" s="59"/>
      <c r="AH30" s="60"/>
    </row>
    <row r="31" spans="1:34" s="61" customFormat="1" ht="12.75">
      <c r="A31" s="45" t="s">
        <v>30</v>
      </c>
      <c r="B31" s="55">
        <v>46522.18734216</v>
      </c>
      <c r="C31" s="40">
        <v>88245.93356456</v>
      </c>
      <c r="D31" s="40">
        <v>125.97640386328035</v>
      </c>
      <c r="E31" s="40">
        <v>4415.78202761</v>
      </c>
      <c r="F31" s="40">
        <v>4826.43262367</v>
      </c>
      <c r="G31" s="40">
        <v>109.2996120164532</v>
      </c>
      <c r="H31" s="40">
        <v>5.469297483423439</v>
      </c>
      <c r="I31" s="40">
        <v>10714.13775627</v>
      </c>
      <c r="J31" s="40">
        <v>13041.62465584</v>
      </c>
      <c r="K31" s="40">
        <v>121.72351105162835</v>
      </c>
      <c r="L31" s="40">
        <v>14.778725918627009</v>
      </c>
      <c r="M31" s="40">
        <v>4828.79593019</v>
      </c>
      <c r="N31" s="40">
        <v>7889.81782234</v>
      </c>
      <c r="O31" s="40">
        <v>163.3909971844587</v>
      </c>
      <c r="P31" s="40">
        <v>8.940715456954031</v>
      </c>
      <c r="Q31" s="40">
        <v>22526.07381553</v>
      </c>
      <c r="R31" s="40">
        <v>25403.59115671</v>
      </c>
      <c r="S31" s="40">
        <v>112.7741627979403</v>
      </c>
      <c r="T31" s="40">
        <v>28.78726546433434</v>
      </c>
      <c r="U31" s="40">
        <v>5794.15982798</v>
      </c>
      <c r="V31" s="40">
        <v>10469.62330479</v>
      </c>
      <c r="W31" s="40">
        <v>180.69269084073562</v>
      </c>
      <c r="X31" s="40">
        <v>11.864142495733825</v>
      </c>
      <c r="Y31" s="40">
        <v>16310.37405816</v>
      </c>
      <c r="Z31" s="40">
        <v>19821.70129808</v>
      </c>
      <c r="AA31" s="40">
        <v>121.5281833966481</v>
      </c>
      <c r="AB31" s="40">
        <v>22.461886341288018</v>
      </c>
      <c r="AC31" s="40">
        <v>5460.25004274</v>
      </c>
      <c r="AD31" s="40">
        <v>6793.142703130001</v>
      </c>
      <c r="AE31" s="40">
        <v>124.41083558366026</v>
      </c>
      <c r="AF31" s="40">
        <v>7.697966839639352</v>
      </c>
      <c r="AG31" s="59"/>
      <c r="AH31" s="60"/>
    </row>
    <row r="32" spans="1:34" s="61" customFormat="1" ht="12.75">
      <c r="A32" s="45" t="s">
        <v>31</v>
      </c>
      <c r="B32" s="55">
        <v>39470.07927514</v>
      </c>
      <c r="C32" s="40">
        <v>78465.65767346</v>
      </c>
      <c r="D32" s="40">
        <v>125.46523271732981</v>
      </c>
      <c r="E32" s="40">
        <v>4505.72676625</v>
      </c>
      <c r="F32" s="40">
        <v>5114.93600563</v>
      </c>
      <c r="G32" s="40">
        <v>113.52077635828392</v>
      </c>
      <c r="H32" s="40">
        <v>6.51869385574533</v>
      </c>
      <c r="I32" s="40">
        <v>12084.59786212</v>
      </c>
      <c r="J32" s="40">
        <v>18306.32829656</v>
      </c>
      <c r="K32" s="40">
        <v>151.48479498802723</v>
      </c>
      <c r="L32" s="40">
        <v>23.3303700489493</v>
      </c>
      <c r="M32" s="40">
        <v>1826.07488682</v>
      </c>
      <c r="N32" s="40">
        <v>1896.60939257</v>
      </c>
      <c r="O32" s="40">
        <v>103.86262941673938</v>
      </c>
      <c r="P32" s="40">
        <v>2.4171203668015693</v>
      </c>
      <c r="Q32" s="40">
        <v>17129.22717445</v>
      </c>
      <c r="R32" s="40">
        <v>17986.26626696</v>
      </c>
      <c r="S32" s="40">
        <v>105.00337279540761</v>
      </c>
      <c r="T32" s="40">
        <v>22.922469269054027</v>
      </c>
      <c r="U32" s="40">
        <v>4910.86571824</v>
      </c>
      <c r="V32" s="40">
        <v>8209.16862031</v>
      </c>
      <c r="W32" s="40">
        <v>167.1633697867038</v>
      </c>
      <c r="X32" s="40">
        <v>10.46211663002048</v>
      </c>
      <c r="Y32" s="40">
        <v>17268.85286138</v>
      </c>
      <c r="Z32" s="40">
        <v>22047.58132127</v>
      </c>
      <c r="AA32" s="40">
        <v>127.67252983304485</v>
      </c>
      <c r="AB32" s="40">
        <v>28.098383388338455</v>
      </c>
      <c r="AC32" s="40">
        <v>4814.4165229499995</v>
      </c>
      <c r="AD32" s="40">
        <v>4904.76777016</v>
      </c>
      <c r="AE32" s="40">
        <v>101.8766811467039</v>
      </c>
      <c r="AF32" s="40">
        <v>6.250846441090845</v>
      </c>
      <c r="AG32" s="59"/>
      <c r="AH32" s="60"/>
    </row>
    <row r="33" spans="1:34" s="61" customFormat="1" ht="12.75">
      <c r="A33" s="45" t="s">
        <v>32</v>
      </c>
      <c r="B33" s="55">
        <v>60851.70279896</v>
      </c>
      <c r="C33" s="40">
        <v>91934.08470838</v>
      </c>
      <c r="D33" s="40">
        <v>99.164732613399</v>
      </c>
      <c r="E33" s="40">
        <v>2848.58963477</v>
      </c>
      <c r="F33" s="40">
        <v>3103.91836068</v>
      </c>
      <c r="G33" s="40">
        <v>108.96333830585661</v>
      </c>
      <c r="H33" s="40">
        <v>3.3762432840070153</v>
      </c>
      <c r="I33" s="40">
        <v>59928.17769872</v>
      </c>
      <c r="J33" s="40">
        <v>49740.43913535</v>
      </c>
      <c r="K33" s="40">
        <v>83.00008617884671</v>
      </c>
      <c r="L33" s="40">
        <v>54.104458964408494</v>
      </c>
      <c r="M33" s="40">
        <v>3395.82582811</v>
      </c>
      <c r="N33" s="40">
        <v>4205.49747249</v>
      </c>
      <c r="O33" s="40">
        <v>123.84314406462464</v>
      </c>
      <c r="P33" s="40">
        <v>4.574470378239007</v>
      </c>
      <c r="Q33" s="40">
        <v>11196.85947727</v>
      </c>
      <c r="R33" s="40">
        <v>12511.62850307</v>
      </c>
      <c r="S33" s="40">
        <v>111.74230174513688</v>
      </c>
      <c r="T33" s="40">
        <v>13.6093468953953</v>
      </c>
      <c r="U33" s="40">
        <v>3025.35257536</v>
      </c>
      <c r="V33" s="40">
        <v>5576.75727247</v>
      </c>
      <c r="W33" s="40">
        <v>184.3341274630246</v>
      </c>
      <c r="X33" s="40">
        <v>6.0660388257084215</v>
      </c>
      <c r="Y33" s="40">
        <v>8824.5400092</v>
      </c>
      <c r="Z33" s="40">
        <v>12576.75845333</v>
      </c>
      <c r="AA33" s="40">
        <v>142.52027233394756</v>
      </c>
      <c r="AB33" s="40">
        <v>13.680191077361755</v>
      </c>
      <c r="AC33" s="40">
        <v>3489.102916890001</v>
      </c>
      <c r="AD33" s="40">
        <v>4219.08551099</v>
      </c>
      <c r="AE33" s="40">
        <v>120.92178452421996</v>
      </c>
      <c r="AF33" s="40">
        <v>4.589250574880005</v>
      </c>
      <c r="AG33" s="59"/>
      <c r="AH33" s="60"/>
    </row>
    <row r="34" spans="1:34" s="61" customFormat="1" ht="12.75">
      <c r="A34" s="45" t="s">
        <v>33</v>
      </c>
      <c r="B34" s="55">
        <v>71032.08750889</v>
      </c>
      <c r="C34" s="40">
        <v>135860.62128958</v>
      </c>
      <c r="D34" s="40">
        <v>121.50741970813942</v>
      </c>
      <c r="E34" s="40">
        <v>10205.34148742</v>
      </c>
      <c r="F34" s="40">
        <v>10581.57227931</v>
      </c>
      <c r="G34" s="40">
        <v>103.68660659081104</v>
      </c>
      <c r="H34" s="40">
        <v>7.788549896850476</v>
      </c>
      <c r="I34" s="40">
        <v>16525.19442487</v>
      </c>
      <c r="J34" s="40">
        <v>18945.18556709</v>
      </c>
      <c r="K34" s="40">
        <v>114.64425216430723</v>
      </c>
      <c r="L34" s="40">
        <v>13.944574511189153</v>
      </c>
      <c r="M34" s="40">
        <v>9979.47188874</v>
      </c>
      <c r="N34" s="40">
        <v>13440.35675186</v>
      </c>
      <c r="O34" s="40">
        <v>134.68004020358003</v>
      </c>
      <c r="P34" s="40">
        <v>9.89275378272602</v>
      </c>
      <c r="Q34" s="40">
        <v>32858.7497187</v>
      </c>
      <c r="R34" s="40">
        <v>37104.32541114</v>
      </c>
      <c r="S34" s="40">
        <v>112.92068544538635</v>
      </c>
      <c r="T34" s="40">
        <v>27.310581284663797</v>
      </c>
      <c r="U34" s="40">
        <v>12224.98935142</v>
      </c>
      <c r="V34" s="40">
        <v>21037.21685186</v>
      </c>
      <c r="W34" s="40">
        <v>172.0837233237869</v>
      </c>
      <c r="X34" s="40">
        <v>15.484410900065178</v>
      </c>
      <c r="Y34" s="40">
        <v>20834.74135892</v>
      </c>
      <c r="Z34" s="40">
        <v>23971.12194827</v>
      </c>
      <c r="AA34" s="40">
        <v>115.05360942725223</v>
      </c>
      <c r="AB34" s="40">
        <v>17.64390720485281</v>
      </c>
      <c r="AC34" s="40">
        <v>9184.12503743</v>
      </c>
      <c r="AD34" s="40">
        <v>10780.84248005</v>
      </c>
      <c r="AE34" s="40">
        <v>117.38562395560339</v>
      </c>
      <c r="AF34" s="40">
        <v>7.9352224196525505</v>
      </c>
      <c r="AG34" s="59"/>
      <c r="AH34" s="60"/>
    </row>
    <row r="35" spans="1:34" s="61" customFormat="1" ht="12.75">
      <c r="A35" s="45" t="s">
        <v>34</v>
      </c>
      <c r="B35" s="55">
        <v>44323.84330329</v>
      </c>
      <c r="C35" s="40">
        <v>69720.28286024</v>
      </c>
      <c r="D35" s="40">
        <v>104.43949386242481</v>
      </c>
      <c r="E35" s="40">
        <v>4440.88039126</v>
      </c>
      <c r="F35" s="40">
        <v>4663.52744936</v>
      </c>
      <c r="G35" s="40">
        <v>105.01357925645077</v>
      </c>
      <c r="H35" s="40">
        <v>6.688910684296021</v>
      </c>
      <c r="I35" s="40">
        <v>5933.64892974</v>
      </c>
      <c r="J35" s="40">
        <v>7070.80734696</v>
      </c>
      <c r="K35" s="40">
        <v>119.1645719301062</v>
      </c>
      <c r="L35" s="40">
        <v>10.141679088041009</v>
      </c>
      <c r="M35" s="40">
        <v>11278.14915319</v>
      </c>
      <c r="N35" s="40">
        <v>5988.71619695</v>
      </c>
      <c r="O35" s="40">
        <v>53.10016843726619</v>
      </c>
      <c r="P35" s="40">
        <v>8.589632673973615</v>
      </c>
      <c r="Q35" s="40">
        <v>19363.57898308</v>
      </c>
      <c r="R35" s="40">
        <v>20740.6593991</v>
      </c>
      <c r="S35" s="40">
        <v>107.11170397385371</v>
      </c>
      <c r="T35" s="40">
        <v>29.74838676526363</v>
      </c>
      <c r="U35" s="40">
        <v>3901.82395428</v>
      </c>
      <c r="V35" s="40">
        <v>7002.18954123</v>
      </c>
      <c r="W35" s="40">
        <v>179.45939189668303</v>
      </c>
      <c r="X35" s="40">
        <v>10.043260374124502</v>
      </c>
      <c r="Y35" s="40">
        <v>15423.43944417</v>
      </c>
      <c r="Z35" s="40">
        <v>17597.55778637</v>
      </c>
      <c r="AA35" s="40">
        <v>114.09619657191188</v>
      </c>
      <c r="AB35" s="40">
        <v>25.24022718273496</v>
      </c>
      <c r="AC35" s="40">
        <v>6415.105667270001</v>
      </c>
      <c r="AD35" s="40">
        <v>6656.82514027</v>
      </c>
      <c r="AE35" s="40">
        <v>103.76797336688088</v>
      </c>
      <c r="AF35" s="40">
        <v>9.547903231566272</v>
      </c>
      <c r="AG35" s="59"/>
      <c r="AH35" s="60"/>
    </row>
    <row r="36" spans="1:34" s="61" customFormat="1" ht="12.75">
      <c r="A36" s="45" t="s">
        <v>35</v>
      </c>
      <c r="B36" s="55">
        <v>17710.6562805</v>
      </c>
      <c r="C36" s="40">
        <v>33355.43526931</v>
      </c>
      <c r="D36" s="40">
        <v>120.82170144217746</v>
      </c>
      <c r="E36" s="40">
        <v>2090.12731846</v>
      </c>
      <c r="F36" s="40">
        <v>2271.09161031</v>
      </c>
      <c r="G36" s="40">
        <v>108.65805112692053</v>
      </c>
      <c r="H36" s="40">
        <v>6.808760227451172</v>
      </c>
      <c r="I36" s="40">
        <v>5067.99818156</v>
      </c>
      <c r="J36" s="40">
        <v>7412.94461916</v>
      </c>
      <c r="K36" s="40">
        <v>146.26967795947775</v>
      </c>
      <c r="L36" s="40">
        <v>22.22409798975274</v>
      </c>
      <c r="M36" s="40">
        <v>2283.54669814</v>
      </c>
      <c r="N36" s="40">
        <v>2208.67616165</v>
      </c>
      <c r="O36" s="40">
        <v>96.72130477773965</v>
      </c>
      <c r="P36" s="40">
        <v>6.62163795440613</v>
      </c>
      <c r="Q36" s="40">
        <v>6640.3836893</v>
      </c>
      <c r="R36" s="40">
        <v>6968.74557909</v>
      </c>
      <c r="S36" s="40">
        <v>104.94492344349177</v>
      </c>
      <c r="T36" s="40">
        <v>20.89238387334694</v>
      </c>
      <c r="U36" s="40">
        <v>2042.04253689</v>
      </c>
      <c r="V36" s="40">
        <v>2606.23417806</v>
      </c>
      <c r="W36" s="40">
        <v>127.62878985024746</v>
      </c>
      <c r="X36" s="40">
        <v>7.813521715478766</v>
      </c>
      <c r="Y36" s="40">
        <v>6809.5526118</v>
      </c>
      <c r="Z36" s="40">
        <v>9347.50569086</v>
      </c>
      <c r="AA36" s="40">
        <v>137.27048197941937</v>
      </c>
      <c r="AB36" s="40">
        <v>28.023935575682763</v>
      </c>
      <c r="AC36" s="40">
        <v>2673.5046909800003</v>
      </c>
      <c r="AD36" s="40">
        <v>2540.23743018</v>
      </c>
      <c r="AE36" s="40">
        <v>95.0152598852875</v>
      </c>
      <c r="AF36" s="40">
        <v>7.61566266388149</v>
      </c>
      <c r="AG36" s="59"/>
      <c r="AH36" s="60"/>
    </row>
    <row r="37" spans="1:34" s="61" customFormat="1" ht="12.75">
      <c r="A37" s="45" t="s">
        <v>36</v>
      </c>
      <c r="B37" s="55">
        <v>16869.94129149</v>
      </c>
      <c r="C37" s="40">
        <v>33804.50110715</v>
      </c>
      <c r="D37" s="40">
        <v>128.9552240970231</v>
      </c>
      <c r="E37" s="40">
        <v>2058.73085054</v>
      </c>
      <c r="F37" s="40">
        <v>2381.0852448</v>
      </c>
      <c r="G37" s="40">
        <v>115.65791828375463</v>
      </c>
      <c r="H37" s="40">
        <v>7.043692901287563</v>
      </c>
      <c r="I37" s="40">
        <v>5334.40018454</v>
      </c>
      <c r="J37" s="40">
        <v>7620.15218267</v>
      </c>
      <c r="K37" s="40">
        <v>142.8492786265736</v>
      </c>
      <c r="L37" s="40">
        <v>22.54182707360902</v>
      </c>
      <c r="M37" s="40">
        <v>1484.93053689</v>
      </c>
      <c r="N37" s="40">
        <v>1487.43797571</v>
      </c>
      <c r="O37" s="40">
        <v>100.16885899762367</v>
      </c>
      <c r="P37" s="40">
        <v>4.400118111476557</v>
      </c>
      <c r="Q37" s="40">
        <v>6483.79308407</v>
      </c>
      <c r="R37" s="40">
        <v>7084.12231196</v>
      </c>
      <c r="S37" s="40">
        <v>109.25892020467072</v>
      </c>
      <c r="T37" s="40">
        <v>20.956151044813485</v>
      </c>
      <c r="U37" s="40">
        <v>2010.2705602</v>
      </c>
      <c r="V37" s="40">
        <v>3280.88209401</v>
      </c>
      <c r="W37" s="40">
        <v>163.20599619603382</v>
      </c>
      <c r="X37" s="40">
        <v>9.70545929256758</v>
      </c>
      <c r="Y37" s="40">
        <v>6472.05818321</v>
      </c>
      <c r="Z37" s="40">
        <v>9285.85343807</v>
      </c>
      <c r="AA37" s="40">
        <v>143.4760500478755</v>
      </c>
      <c r="AB37" s="40">
        <v>27.46928111329514</v>
      </c>
      <c r="AC37" s="40">
        <v>2369.9551465900004</v>
      </c>
      <c r="AD37" s="40">
        <v>2664.9678599299996</v>
      </c>
      <c r="AE37" s="40">
        <v>112.44802939686336</v>
      </c>
      <c r="AF37" s="40">
        <v>7.883470462950662</v>
      </c>
      <c r="AG37" s="59"/>
      <c r="AH37" s="60"/>
    </row>
    <row r="38" spans="1:34" s="61" customFormat="1" ht="12.75">
      <c r="A38" s="45" t="s">
        <v>37</v>
      </c>
      <c r="B38" s="55">
        <v>289031.4306404</v>
      </c>
      <c r="C38" s="40">
        <v>464741.20563712</v>
      </c>
      <c r="D38" s="40">
        <v>105.18201658851474</v>
      </c>
      <c r="E38" s="40">
        <v>22677.10747474</v>
      </c>
      <c r="F38" s="40">
        <v>21869.13940742</v>
      </c>
      <c r="G38" s="40">
        <v>96.43707616493859</v>
      </c>
      <c r="H38" s="40">
        <v>4.705659653621482</v>
      </c>
      <c r="I38" s="40">
        <v>81757.13484987</v>
      </c>
      <c r="J38" s="40">
        <v>84672.23877892</v>
      </c>
      <c r="K38" s="40">
        <v>103.565565175936</v>
      </c>
      <c r="L38" s="40">
        <v>18.219223462839214</v>
      </c>
      <c r="M38" s="40">
        <v>47001.12919442</v>
      </c>
      <c r="N38" s="40">
        <v>34766.98280631</v>
      </c>
      <c r="O38" s="40">
        <v>73.9705266707455</v>
      </c>
      <c r="P38" s="40">
        <v>7.480933987475346</v>
      </c>
      <c r="Q38" s="40">
        <v>118105.68557345</v>
      </c>
      <c r="R38" s="40">
        <v>113820.38432138</v>
      </c>
      <c r="S38" s="40">
        <v>96.37163847679038</v>
      </c>
      <c r="T38" s="40">
        <v>24.491132471316394</v>
      </c>
      <c r="U38" s="40">
        <v>51375.49043393</v>
      </c>
      <c r="V38" s="40">
        <v>79403.27460679</v>
      </c>
      <c r="W38" s="40">
        <v>154.55477687148183</v>
      </c>
      <c r="X38" s="40">
        <v>17.085481907707102</v>
      </c>
      <c r="Y38" s="40">
        <v>88472.95705104</v>
      </c>
      <c r="Z38" s="40">
        <v>101857.79036858</v>
      </c>
      <c r="AA38" s="40">
        <v>115.12872832974071</v>
      </c>
      <c r="AB38" s="40">
        <v>21.917099050630075</v>
      </c>
      <c r="AC38" s="40">
        <v>32455.23344012</v>
      </c>
      <c r="AD38" s="40">
        <v>28351.39534772</v>
      </c>
      <c r="AE38" s="40">
        <v>87.35538876966764</v>
      </c>
      <c r="AF38" s="40">
        <v>6.100469466410384</v>
      </c>
      <c r="AG38" s="59"/>
      <c r="AH38" s="60"/>
    </row>
    <row r="39" spans="1:34" s="61" customFormat="1" ht="12.75">
      <c r="A39" s="45" t="s">
        <v>38</v>
      </c>
      <c r="B39" s="55">
        <v>10417.3227169</v>
      </c>
      <c r="C39" s="40">
        <v>18020.63671847</v>
      </c>
      <c r="D39" s="40">
        <v>109.32631384391236</v>
      </c>
      <c r="E39" s="40">
        <v>1284.72865683</v>
      </c>
      <c r="F39" s="40">
        <v>1374.77916337</v>
      </c>
      <c r="G39" s="40">
        <v>107.009301618771</v>
      </c>
      <c r="H39" s="40">
        <v>7.628915586322982</v>
      </c>
      <c r="I39" s="40">
        <v>4268.29097097</v>
      </c>
      <c r="J39" s="40">
        <v>5951.60502404</v>
      </c>
      <c r="K39" s="40">
        <v>139.43765934700218</v>
      </c>
      <c r="L39" s="40">
        <v>33.026607866413435</v>
      </c>
      <c r="M39" s="40">
        <v>2059.59220494</v>
      </c>
      <c r="N39" s="40">
        <v>2206.92969748</v>
      </c>
      <c r="O39" s="40">
        <v>107.15372160501511</v>
      </c>
      <c r="P39" s="40">
        <v>12.246679914578369</v>
      </c>
      <c r="Q39" s="40">
        <v>3775.84212885</v>
      </c>
      <c r="R39" s="40">
        <v>3431.3094837</v>
      </c>
      <c r="S39" s="40">
        <v>90.87534294621229</v>
      </c>
      <c r="T39" s="40">
        <v>19.041000256018297</v>
      </c>
      <c r="U39" s="40">
        <v>1248.21035135</v>
      </c>
      <c r="V39" s="40">
        <v>1240.06878304</v>
      </c>
      <c r="W39" s="40">
        <v>99.34774068319537</v>
      </c>
      <c r="X39" s="40">
        <v>6.88138162048963</v>
      </c>
      <c r="Y39" s="40">
        <v>2465.86326129</v>
      </c>
      <c r="Z39" s="40">
        <v>2613.36131737</v>
      </c>
      <c r="AA39" s="40">
        <v>105.98159915821275</v>
      </c>
      <c r="AB39" s="40">
        <v>14.50204761461881</v>
      </c>
      <c r="AC39" s="40">
        <v>1380.82038187</v>
      </c>
      <c r="AD39" s="40">
        <v>1202.58324947</v>
      </c>
      <c r="AE39" s="40">
        <v>87.09193934705547</v>
      </c>
      <c r="AF39" s="40">
        <v>6.673367141558484</v>
      </c>
      <c r="AG39" s="59"/>
      <c r="AH39" s="60"/>
    </row>
    <row r="40" spans="1:34" s="61" customFormat="1" ht="12.75">
      <c r="A40" s="44" t="s">
        <v>39</v>
      </c>
      <c r="B40" s="55">
        <v>422849.46066533006</v>
      </c>
      <c r="C40" s="40">
        <v>789431.07156926</v>
      </c>
      <c r="D40" s="40">
        <v>116.96116663866538</v>
      </c>
      <c r="E40" s="40">
        <v>45172.3651066</v>
      </c>
      <c r="F40" s="40">
        <v>47218.82396833</v>
      </c>
      <c r="G40" s="40">
        <v>104.53033366063667</v>
      </c>
      <c r="H40" s="40">
        <v>5.98137388669877</v>
      </c>
      <c r="I40" s="40">
        <v>144028.27322452998</v>
      </c>
      <c r="J40" s="40">
        <v>159828.53483155</v>
      </c>
      <c r="K40" s="40">
        <v>110.97024997473137</v>
      </c>
      <c r="L40" s="40">
        <v>20.246040545862602</v>
      </c>
      <c r="M40" s="40">
        <v>34422.96819557</v>
      </c>
      <c r="N40" s="40">
        <v>41097.97631586999</v>
      </c>
      <c r="O40" s="40">
        <v>119.39114629039753</v>
      </c>
      <c r="P40" s="40">
        <v>5.2060246671281805</v>
      </c>
      <c r="Q40" s="40">
        <v>179739.54929788</v>
      </c>
      <c r="R40" s="40">
        <v>189539.26867796</v>
      </c>
      <c r="S40" s="40">
        <v>105.45217756379206</v>
      </c>
      <c r="T40" s="40">
        <v>24.00960330851773</v>
      </c>
      <c r="U40" s="40">
        <v>55827.58832073001</v>
      </c>
      <c r="V40" s="40">
        <v>84389.56278036</v>
      </c>
      <c r="W40" s="40">
        <v>151.16103940500022</v>
      </c>
      <c r="X40" s="40">
        <v>10.689921618186036</v>
      </c>
      <c r="Y40" s="40">
        <v>158964.26426608</v>
      </c>
      <c r="Z40" s="40">
        <v>207431.23140088998</v>
      </c>
      <c r="AA40" s="40">
        <v>130.4892218125731</v>
      </c>
      <c r="AB40" s="40">
        <v>26.276040920019856</v>
      </c>
      <c r="AC40" s="40">
        <v>56796.425689890006</v>
      </c>
      <c r="AD40" s="40">
        <v>59925.67359429999</v>
      </c>
      <c r="AE40" s="40">
        <v>105.50958597552558</v>
      </c>
      <c r="AF40" s="40">
        <v>7.590995053586824</v>
      </c>
      <c r="AG40" s="59"/>
      <c r="AH40" s="60"/>
    </row>
    <row r="41" spans="1:34" s="61" customFormat="1" ht="12.75">
      <c r="A41" s="45" t="s">
        <v>40</v>
      </c>
      <c r="B41" s="55">
        <v>7332.02857402</v>
      </c>
      <c r="C41" s="40">
        <v>15496.85746403</v>
      </c>
      <c r="D41" s="40">
        <v>130.0507713642681</v>
      </c>
      <c r="E41" s="40">
        <v>798.77042943</v>
      </c>
      <c r="F41" s="40">
        <v>815.84047702</v>
      </c>
      <c r="G41" s="40">
        <v>102.13704050138423</v>
      </c>
      <c r="H41" s="40">
        <v>5.264554306662885</v>
      </c>
      <c r="I41" s="40">
        <v>2012.8591284</v>
      </c>
      <c r="J41" s="40">
        <v>2561.41631358</v>
      </c>
      <c r="K41" s="40">
        <v>127.25263668183486</v>
      </c>
      <c r="L41" s="40">
        <v>16.52861762151032</v>
      </c>
      <c r="M41" s="40">
        <v>445.35497466</v>
      </c>
      <c r="N41" s="40">
        <v>621.12378039</v>
      </c>
      <c r="O41" s="40">
        <v>139.46712526657825</v>
      </c>
      <c r="P41" s="40">
        <v>4.008062807776997</v>
      </c>
      <c r="Q41" s="40">
        <v>3904.49575208</v>
      </c>
      <c r="R41" s="40">
        <v>4140.55335329</v>
      </c>
      <c r="S41" s="40">
        <v>106.04578967935225</v>
      </c>
      <c r="T41" s="40">
        <v>26.718664496338718</v>
      </c>
      <c r="U41" s="40">
        <v>714.75118903</v>
      </c>
      <c r="V41" s="40">
        <v>1732.34436955</v>
      </c>
      <c r="W41" s="40">
        <v>242.37026760333086</v>
      </c>
      <c r="X41" s="40">
        <v>11.178681700925312</v>
      </c>
      <c r="Y41" s="40">
        <v>3184.18835804</v>
      </c>
      <c r="Z41" s="40">
        <v>4448.64278195</v>
      </c>
      <c r="AA41" s="40">
        <v>139.71041539415478</v>
      </c>
      <c r="AB41" s="40">
        <v>28.706741300781886</v>
      </c>
      <c r="AC41" s="40">
        <v>855.58597245</v>
      </c>
      <c r="AD41" s="40">
        <v>1176.9363882500002</v>
      </c>
      <c r="AE41" s="40">
        <v>137.5591029011149</v>
      </c>
      <c r="AF41" s="40">
        <v>7.594677766003886</v>
      </c>
      <c r="AG41" s="59"/>
      <c r="AH41" s="60"/>
    </row>
    <row r="42" spans="1:34" s="61" customFormat="1" ht="12.75">
      <c r="A42" s="45" t="s">
        <v>41</v>
      </c>
      <c r="B42" s="55">
        <v>134433.85106051</v>
      </c>
      <c r="C42" s="40">
        <v>260539.03456669</v>
      </c>
      <c r="D42" s="40">
        <v>119.55719189229394</v>
      </c>
      <c r="E42" s="40">
        <v>15553.1813486</v>
      </c>
      <c r="F42" s="40">
        <v>17209.78447524</v>
      </c>
      <c r="G42" s="40">
        <v>110.65121719801152</v>
      </c>
      <c r="H42" s="40">
        <v>6.605453383928474</v>
      </c>
      <c r="I42" s="40">
        <v>34604.60801574</v>
      </c>
      <c r="J42" s="40">
        <v>40649.60578466</v>
      </c>
      <c r="K42" s="40">
        <v>117.46876533371054</v>
      </c>
      <c r="L42" s="40">
        <v>15.602117299722682</v>
      </c>
      <c r="M42" s="40">
        <v>10232.28968397</v>
      </c>
      <c r="N42" s="40">
        <v>12120.81454312</v>
      </c>
      <c r="O42" s="40">
        <v>118.4565226110494</v>
      </c>
      <c r="P42" s="40">
        <v>4.652206746401158</v>
      </c>
      <c r="Q42" s="40">
        <v>61539.97572443</v>
      </c>
      <c r="R42" s="40">
        <v>67357.18978946</v>
      </c>
      <c r="S42" s="40">
        <v>109.45274026606529</v>
      </c>
      <c r="T42" s="40">
        <v>25.85301273626184</v>
      </c>
      <c r="U42" s="40">
        <v>19125.71746419</v>
      </c>
      <c r="V42" s="40">
        <v>30216.19676173</v>
      </c>
      <c r="W42" s="40">
        <v>157.98725887436765</v>
      </c>
      <c r="X42" s="40">
        <v>11.597569942631985</v>
      </c>
      <c r="Y42" s="40">
        <v>54603.79928549</v>
      </c>
      <c r="Z42" s="40">
        <v>71102.54892287</v>
      </c>
      <c r="AA42" s="40">
        <v>130.21538767131952</v>
      </c>
      <c r="AB42" s="40">
        <v>27.29055515275195</v>
      </c>
      <c r="AC42" s="40">
        <v>22260.430146240004</v>
      </c>
      <c r="AD42" s="40">
        <v>21882.894289609998</v>
      </c>
      <c r="AE42" s="40">
        <v>98.30400466590365</v>
      </c>
      <c r="AF42" s="40">
        <v>8.399084738301909</v>
      </c>
      <c r="AG42" s="59"/>
      <c r="AH42" s="60"/>
    </row>
    <row r="43" spans="1:34" s="61" customFormat="1" ht="12.75">
      <c r="A43" s="45" t="s">
        <v>42</v>
      </c>
      <c r="B43" s="55">
        <v>23662.51530069</v>
      </c>
      <c r="C43" s="40">
        <v>41878.71942435</v>
      </c>
      <c r="D43" s="40">
        <v>117.2210036171738</v>
      </c>
      <c r="E43" s="40">
        <v>2591.20738087</v>
      </c>
      <c r="F43" s="40">
        <v>2387.36581807</v>
      </c>
      <c r="G43" s="40">
        <v>92.13333659417255</v>
      </c>
      <c r="H43" s="40">
        <v>5.700665757897764</v>
      </c>
      <c r="I43" s="40">
        <v>4435.40195197</v>
      </c>
      <c r="J43" s="40">
        <v>4500.63584498</v>
      </c>
      <c r="K43" s="40">
        <v>101.47075493306816</v>
      </c>
      <c r="L43" s="40">
        <v>10.746832536534406</v>
      </c>
      <c r="M43" s="40">
        <v>1794.9806887</v>
      </c>
      <c r="N43" s="40">
        <v>2477.36806467</v>
      </c>
      <c r="O43" s="40">
        <v>138.01641879858963</v>
      </c>
      <c r="P43" s="40">
        <v>5.915577407148598</v>
      </c>
      <c r="Q43" s="40">
        <v>10266.17644138</v>
      </c>
      <c r="R43" s="40">
        <v>10360.6757009</v>
      </c>
      <c r="S43" s="40">
        <v>100.92049128572447</v>
      </c>
      <c r="T43" s="40">
        <v>24.739714688782673</v>
      </c>
      <c r="U43" s="40">
        <v>3424.2881595</v>
      </c>
      <c r="V43" s="40">
        <v>4919.07208561</v>
      </c>
      <c r="W43" s="40">
        <v>143.65239887779367</v>
      </c>
      <c r="X43" s="40">
        <v>11.74599451278792</v>
      </c>
      <c r="Y43" s="40">
        <v>9963.474866</v>
      </c>
      <c r="Z43" s="40">
        <v>14634.81043926</v>
      </c>
      <c r="AA43" s="40">
        <v>146.88460237101378</v>
      </c>
      <c r="AB43" s="40">
        <v>34.945697099684295</v>
      </c>
      <c r="AC43" s="40">
        <v>3250.7636946</v>
      </c>
      <c r="AD43" s="40">
        <v>2598.7914708599997</v>
      </c>
      <c r="AE43" s="40">
        <v>79.9440290039223</v>
      </c>
      <c r="AF43" s="40">
        <v>6.205517997164345</v>
      </c>
      <c r="AG43" s="59"/>
      <c r="AH43" s="60"/>
    </row>
    <row r="44" spans="1:34" s="61" customFormat="1" ht="12.75">
      <c r="A44" s="45" t="s">
        <v>43</v>
      </c>
      <c r="B44" s="55">
        <v>54221.91023849</v>
      </c>
      <c r="C44" s="40">
        <v>102270.24655623</v>
      </c>
      <c r="D44" s="40">
        <v>116.74217217787333</v>
      </c>
      <c r="E44" s="40">
        <v>7357.79612899</v>
      </c>
      <c r="F44" s="40">
        <v>7088.78450815</v>
      </c>
      <c r="G44" s="40">
        <v>96.34385601171954</v>
      </c>
      <c r="H44" s="40">
        <v>6.93142409141691</v>
      </c>
      <c r="I44" s="40">
        <v>15152.18620106</v>
      </c>
      <c r="J44" s="40">
        <v>16679.57602253</v>
      </c>
      <c r="K44" s="40">
        <v>110.08032637140606</v>
      </c>
      <c r="L44" s="40">
        <v>16.30931437459601</v>
      </c>
      <c r="M44" s="40">
        <v>3699.74930239</v>
      </c>
      <c r="N44" s="40">
        <v>5085.46592001</v>
      </c>
      <c r="O44" s="40">
        <v>137.45433823650814</v>
      </c>
      <c r="P44" s="40">
        <v>4.972576180515924</v>
      </c>
      <c r="Q44" s="40">
        <v>23297.87537114</v>
      </c>
      <c r="R44" s="40">
        <v>23913.60870129</v>
      </c>
      <c r="S44" s="40">
        <v>102.64287331072572</v>
      </c>
      <c r="T44" s="40">
        <v>23.38276234441448</v>
      </c>
      <c r="U44" s="40">
        <v>7046.30858476</v>
      </c>
      <c r="V44" s="40">
        <v>12695.38522606</v>
      </c>
      <c r="W44" s="40">
        <v>180.17072447718255</v>
      </c>
      <c r="X44" s="40">
        <v>12.413566656534703</v>
      </c>
      <c r="Y44" s="40">
        <v>22675.54547511</v>
      </c>
      <c r="Z44" s="40">
        <v>28340.71040685</v>
      </c>
      <c r="AA44" s="40">
        <v>124.98358832407546</v>
      </c>
      <c r="AB44" s="40">
        <v>27.711589011636704</v>
      </c>
      <c r="AC44" s="40">
        <v>8374.05414304</v>
      </c>
      <c r="AD44" s="40">
        <v>8466.71577134</v>
      </c>
      <c r="AE44" s="40">
        <v>101.10653247181372</v>
      </c>
      <c r="AF44" s="40">
        <v>8.278767340885256</v>
      </c>
      <c r="AG44" s="59"/>
      <c r="AH44" s="60"/>
    </row>
    <row r="45" spans="1:34" s="61" customFormat="1" ht="12.75">
      <c r="A45" s="45" t="s">
        <v>44</v>
      </c>
      <c r="B45" s="55">
        <v>95318.32552571</v>
      </c>
      <c r="C45" s="40">
        <v>173885.24888222</v>
      </c>
      <c r="D45" s="40">
        <v>117.9022279556162</v>
      </c>
      <c r="E45" s="40">
        <v>9618.65216213</v>
      </c>
      <c r="F45" s="40">
        <v>10341.23311945</v>
      </c>
      <c r="G45" s="40">
        <v>107.5122890935271</v>
      </c>
      <c r="H45" s="40">
        <v>5.947159512337107</v>
      </c>
      <c r="I45" s="40">
        <v>15996.94233074</v>
      </c>
      <c r="J45" s="40">
        <v>20213.50059857</v>
      </c>
      <c r="K45" s="40">
        <v>126.35852640243247</v>
      </c>
      <c r="L45" s="40">
        <v>11.624620678584115</v>
      </c>
      <c r="M45" s="40">
        <v>8687.72846184</v>
      </c>
      <c r="N45" s="40">
        <v>10130.43374267</v>
      </c>
      <c r="O45" s="40">
        <v>116.60624278448553</v>
      </c>
      <c r="P45" s="40">
        <v>5.825930495997265</v>
      </c>
      <c r="Q45" s="40">
        <v>46366.93116803</v>
      </c>
      <c r="R45" s="40">
        <v>48437.81861125</v>
      </c>
      <c r="S45" s="40">
        <v>104.46630258042153</v>
      </c>
      <c r="T45" s="40">
        <v>27.856197649093872</v>
      </c>
      <c r="U45" s="40">
        <v>11735.87487886</v>
      </c>
      <c r="V45" s="40">
        <v>16974.36391061</v>
      </c>
      <c r="W45" s="40">
        <v>144.63654466175475</v>
      </c>
      <c r="X45" s="40">
        <v>9.76181937210066</v>
      </c>
      <c r="Y45" s="40">
        <v>42504.07933089</v>
      </c>
      <c r="Z45" s="40">
        <v>53301.59945421</v>
      </c>
      <c r="AA45" s="40">
        <v>125.40349136670478</v>
      </c>
      <c r="AB45" s="40">
        <v>30.65331866667625</v>
      </c>
      <c r="AC45" s="40">
        <v>12572.372698700001</v>
      </c>
      <c r="AD45" s="40">
        <v>14486.299445460001</v>
      </c>
      <c r="AE45" s="40">
        <v>115.22327402016886</v>
      </c>
      <c r="AF45" s="40">
        <v>8.330953625210725</v>
      </c>
      <c r="AG45" s="59"/>
      <c r="AH45" s="60"/>
    </row>
    <row r="46" spans="1:34" s="61" customFormat="1" ht="12.75">
      <c r="A46" s="45" t="s">
        <v>45</v>
      </c>
      <c r="B46" s="55">
        <v>16449.43207004</v>
      </c>
      <c r="C46" s="40">
        <v>31126.5343481</v>
      </c>
      <c r="D46" s="40">
        <v>123.92645855241481</v>
      </c>
      <c r="E46" s="40">
        <v>1954.43589133</v>
      </c>
      <c r="F46" s="40">
        <v>2205.93601665</v>
      </c>
      <c r="G46" s="40">
        <v>112.86816960513622</v>
      </c>
      <c r="H46" s="40">
        <v>7.0869952689887326</v>
      </c>
      <c r="I46" s="40">
        <v>8034.95275431</v>
      </c>
      <c r="J46" s="40">
        <v>8007.54820217</v>
      </c>
      <c r="K46" s="40">
        <v>99.65893325103498</v>
      </c>
      <c r="L46" s="40">
        <v>25.72579430982746</v>
      </c>
      <c r="M46" s="40">
        <v>2800.58697142</v>
      </c>
      <c r="N46" s="40">
        <v>2762.19169153</v>
      </c>
      <c r="O46" s="40">
        <v>98.62902740454683</v>
      </c>
      <c r="P46" s="40">
        <v>8.874073999499425</v>
      </c>
      <c r="Q46" s="40">
        <v>5559.97818355</v>
      </c>
      <c r="R46" s="40">
        <v>6037.29780371</v>
      </c>
      <c r="S46" s="40">
        <v>108.58491894036956</v>
      </c>
      <c r="T46" s="40">
        <v>19.395984584061228</v>
      </c>
      <c r="U46" s="40">
        <v>1551.83274305</v>
      </c>
      <c r="V46" s="40">
        <v>4802.08554926</v>
      </c>
      <c r="W46" s="40">
        <v>309.4460772764657</v>
      </c>
      <c r="X46" s="40">
        <v>15.427626781563381</v>
      </c>
      <c r="Y46" s="40">
        <v>3968.91251337</v>
      </c>
      <c r="Z46" s="40">
        <v>5424.25304157</v>
      </c>
      <c r="AA46" s="40">
        <v>136.66849605017552</v>
      </c>
      <c r="AB46" s="40">
        <v>17.42645994863576</v>
      </c>
      <c r="AC46" s="40">
        <v>1246.2410312200002</v>
      </c>
      <c r="AD46" s="40">
        <v>1887.22204321</v>
      </c>
      <c r="AE46" s="40">
        <v>151.43314944160645</v>
      </c>
      <c r="AF46" s="40">
        <v>6.063065107424008</v>
      </c>
      <c r="AG46" s="59"/>
      <c r="AH46" s="60"/>
    </row>
    <row r="47" spans="1:34" s="61" customFormat="1" ht="12.75">
      <c r="A47" s="45" t="s">
        <v>46</v>
      </c>
      <c r="B47" s="55">
        <v>80758.36931947</v>
      </c>
      <c r="C47" s="40">
        <v>140636.79122452</v>
      </c>
      <c r="D47" s="40">
        <v>108.01915484127814</v>
      </c>
      <c r="E47" s="40">
        <v>5823.71371972</v>
      </c>
      <c r="F47" s="40">
        <v>5625.66297004</v>
      </c>
      <c r="G47" s="40">
        <v>96.59923617108153</v>
      </c>
      <c r="H47" s="40">
        <v>4.000136039124282</v>
      </c>
      <c r="I47" s="40">
        <v>60638.34525937</v>
      </c>
      <c r="J47" s="40">
        <v>62979.13383929</v>
      </c>
      <c r="K47" s="40">
        <v>103.86024481688555</v>
      </c>
      <c r="L47" s="40">
        <v>44.781406978168874</v>
      </c>
      <c r="M47" s="40">
        <v>5387.12902937</v>
      </c>
      <c r="N47" s="40">
        <v>5763.14836052</v>
      </c>
      <c r="O47" s="40">
        <v>106.97995776785716</v>
      </c>
      <c r="P47" s="40">
        <v>4.097895230928161</v>
      </c>
      <c r="Q47" s="40">
        <v>23227.8199972</v>
      </c>
      <c r="R47" s="40">
        <v>23820.00435127</v>
      </c>
      <c r="S47" s="40">
        <v>102.54946161172845</v>
      </c>
      <c r="T47" s="40">
        <v>16.937249594412663</v>
      </c>
      <c r="U47" s="40">
        <v>10740.75764929</v>
      </c>
      <c r="V47" s="40">
        <v>10486.59303156</v>
      </c>
      <c r="W47" s="40">
        <v>97.63364349118517</v>
      </c>
      <c r="X47" s="40">
        <v>7.456507603916139</v>
      </c>
      <c r="Y47" s="40">
        <v>18166.95697393</v>
      </c>
      <c r="Z47" s="40">
        <v>24861.6009861</v>
      </c>
      <c r="AA47" s="40">
        <v>136.85066256157796</v>
      </c>
      <c r="AB47" s="40">
        <v>17.677878433965137</v>
      </c>
      <c r="AC47" s="40">
        <v>6211.436960749999</v>
      </c>
      <c r="AD47" s="40">
        <v>7100.647685739999</v>
      </c>
      <c r="AE47" s="40">
        <v>114.31570070836929</v>
      </c>
      <c r="AF47" s="40">
        <v>5.0489261194847295</v>
      </c>
      <c r="AG47" s="59"/>
      <c r="AH47" s="60"/>
    </row>
    <row r="48" spans="1:34" s="61" customFormat="1" ht="12.75">
      <c r="A48" s="45" t="s">
        <v>47</v>
      </c>
      <c r="B48" s="55">
        <v>10673.0285764</v>
      </c>
      <c r="C48" s="40">
        <v>23597.63910312</v>
      </c>
      <c r="D48" s="40">
        <v>124.26391116823297</v>
      </c>
      <c r="E48" s="40">
        <v>1474.60804553</v>
      </c>
      <c r="F48" s="40">
        <v>1544.21658371</v>
      </c>
      <c r="G48" s="40">
        <v>104.72047730859771</v>
      </c>
      <c r="H48" s="40">
        <v>6.543945252157996</v>
      </c>
      <c r="I48" s="40">
        <v>3152.97758294</v>
      </c>
      <c r="J48" s="40">
        <v>4237.11822577</v>
      </c>
      <c r="K48" s="40">
        <v>134.38466066793572</v>
      </c>
      <c r="L48" s="40">
        <v>17.955687038241816</v>
      </c>
      <c r="M48" s="40">
        <v>1375.14908322</v>
      </c>
      <c r="N48" s="40">
        <v>2137.43021296</v>
      </c>
      <c r="O48" s="40">
        <v>155.43261738247827</v>
      </c>
      <c r="P48" s="40">
        <v>9.057813807642292</v>
      </c>
      <c r="Q48" s="40">
        <v>5576.29666007</v>
      </c>
      <c r="R48" s="40">
        <v>5472.12036679</v>
      </c>
      <c r="S48" s="40">
        <v>98.13180145120377</v>
      </c>
      <c r="T48" s="40">
        <v>23.189270515059683</v>
      </c>
      <c r="U48" s="40">
        <v>1488.05765205</v>
      </c>
      <c r="V48" s="40">
        <v>2563.52184598</v>
      </c>
      <c r="W48" s="40">
        <v>172.27301929118158</v>
      </c>
      <c r="X48" s="40">
        <v>10.863467462899964</v>
      </c>
      <c r="Y48" s="40">
        <v>3897.30746325</v>
      </c>
      <c r="Z48" s="40">
        <v>5317.06536808</v>
      </c>
      <c r="AA48" s="40">
        <v>136.42919934384778</v>
      </c>
      <c r="AB48" s="40">
        <v>22.532192075846243</v>
      </c>
      <c r="AC48" s="40">
        <v>2025.54104289</v>
      </c>
      <c r="AD48" s="40">
        <v>2326.16649983</v>
      </c>
      <c r="AE48" s="40">
        <v>114.84173613737659</v>
      </c>
      <c r="AF48" s="40">
        <v>9.857623848152004</v>
      </c>
      <c r="AG48" s="59"/>
      <c r="AH48" s="60"/>
    </row>
    <row r="49" spans="1:34" s="61" customFormat="1" ht="26.25">
      <c r="A49" s="44" t="s">
        <v>48</v>
      </c>
      <c r="B49" s="55">
        <v>205149.85311519</v>
      </c>
      <c r="C49" s="40">
        <v>414986.89161398</v>
      </c>
      <c r="D49" s="40">
        <v>128.19559690611453</v>
      </c>
      <c r="E49" s="40">
        <v>22143.79425189</v>
      </c>
      <c r="F49" s="40">
        <v>24149.22058245</v>
      </c>
      <c r="G49" s="40">
        <v>109.05638079792416</v>
      </c>
      <c r="H49" s="40">
        <v>5.819273107284931</v>
      </c>
      <c r="I49" s="40">
        <v>43238.023401000006</v>
      </c>
      <c r="J49" s="40">
        <v>48767.74779856</v>
      </c>
      <c r="K49" s="40">
        <v>112.78903141865662</v>
      </c>
      <c r="L49" s="40">
        <v>11.75163572249016</v>
      </c>
      <c r="M49" s="40">
        <v>12455.40956756</v>
      </c>
      <c r="N49" s="40">
        <v>18082.95062484</v>
      </c>
      <c r="O49" s="40">
        <v>145.18150147335885</v>
      </c>
      <c r="P49" s="40">
        <v>4.357475137229328</v>
      </c>
      <c r="Q49" s="40">
        <v>108143.02873441</v>
      </c>
      <c r="R49" s="40">
        <v>121641.43661214</v>
      </c>
      <c r="S49" s="40">
        <v>112.48199540525255</v>
      </c>
      <c r="T49" s="40">
        <v>29.312115411416567</v>
      </c>
      <c r="U49" s="40">
        <v>18459.268951989998</v>
      </c>
      <c r="V49" s="40">
        <v>37400.97968508</v>
      </c>
      <c r="W49" s="40">
        <v>202.6135476023171</v>
      </c>
      <c r="X49" s="40">
        <v>9.012568936724467</v>
      </c>
      <c r="Y49" s="40">
        <v>93875.59694176001</v>
      </c>
      <c r="Z49" s="40">
        <v>137305.68623515</v>
      </c>
      <c r="AA49" s="40">
        <v>146.2634494035056</v>
      </c>
      <c r="AB49" s="40">
        <v>33.086752620338544</v>
      </c>
      <c r="AC49" s="40">
        <v>25398.71983497</v>
      </c>
      <c r="AD49" s="40">
        <v>27638.87007576</v>
      </c>
      <c r="AE49" s="40">
        <v>108.81993366337177</v>
      </c>
      <c r="AF49" s="40">
        <v>6.660179064516</v>
      </c>
      <c r="AG49" s="59"/>
      <c r="AH49" s="60"/>
    </row>
    <row r="50" spans="1:34" s="61" customFormat="1" ht="12.75">
      <c r="A50" s="45" t="s">
        <v>49</v>
      </c>
      <c r="B50" s="55">
        <v>49881.72780032</v>
      </c>
      <c r="C50" s="40">
        <v>108978.44620226</v>
      </c>
      <c r="D50" s="40">
        <v>139.85784887977607</v>
      </c>
      <c r="E50" s="40">
        <v>4968.08107947</v>
      </c>
      <c r="F50" s="40">
        <v>5573.30414672</v>
      </c>
      <c r="G50" s="40">
        <v>112.1822300717074</v>
      </c>
      <c r="H50" s="40">
        <v>5.114134345773431</v>
      </c>
      <c r="I50" s="40">
        <v>8895.22177508</v>
      </c>
      <c r="J50" s="40">
        <v>10844.80742826</v>
      </c>
      <c r="K50" s="40">
        <v>121.91722367891684</v>
      </c>
      <c r="L50" s="40">
        <v>9.951332402126962</v>
      </c>
      <c r="M50" s="40">
        <v>3038.61988267</v>
      </c>
      <c r="N50" s="40">
        <v>4739.27481358</v>
      </c>
      <c r="O50" s="40">
        <v>155.96800510025145</v>
      </c>
      <c r="P50" s="40">
        <v>4.348818485431587</v>
      </c>
      <c r="Q50" s="40">
        <v>29286.15159509</v>
      </c>
      <c r="R50" s="40">
        <v>38071.15073549</v>
      </c>
      <c r="S50" s="40">
        <v>129.99711010808556</v>
      </c>
      <c r="T50" s="40">
        <v>34.934569231085696</v>
      </c>
      <c r="U50" s="40">
        <v>3555.07874781</v>
      </c>
      <c r="V50" s="40">
        <v>10928.67193913</v>
      </c>
      <c r="W50" s="40">
        <v>307.41012265515303</v>
      </c>
      <c r="X50" s="40">
        <v>10.028287537562045</v>
      </c>
      <c r="Y50" s="40">
        <v>22911.03820948</v>
      </c>
      <c r="Z50" s="40">
        <v>32223.94625989</v>
      </c>
      <c r="AA50" s="40">
        <v>140.6481276197975</v>
      </c>
      <c r="AB50" s="40">
        <v>29.569100480735</v>
      </c>
      <c r="AC50" s="40">
        <v>5266.674128500001</v>
      </c>
      <c r="AD50" s="40">
        <v>6597.29087919</v>
      </c>
      <c r="AE50" s="40">
        <v>125.26483921778112</v>
      </c>
      <c r="AF50" s="40">
        <v>6.053757517285271</v>
      </c>
      <c r="AG50" s="59"/>
      <c r="AH50" s="60"/>
    </row>
    <row r="51" spans="1:34" s="61" customFormat="1" ht="12.75">
      <c r="A51" s="45" t="s">
        <v>50</v>
      </c>
      <c r="B51" s="55">
        <v>16879.4756564</v>
      </c>
      <c r="C51" s="40">
        <v>34370.97611961</v>
      </c>
      <c r="D51" s="40">
        <v>132.02122137414628</v>
      </c>
      <c r="E51" s="40">
        <v>2175.19460299</v>
      </c>
      <c r="F51" s="40">
        <v>2220.14239462</v>
      </c>
      <c r="G51" s="40">
        <v>102.06638024791965</v>
      </c>
      <c r="H51" s="40">
        <v>6.459352178110882</v>
      </c>
      <c r="I51" s="40">
        <v>4799.15278678</v>
      </c>
      <c r="J51" s="40">
        <v>5309.12993751</v>
      </c>
      <c r="K51" s="40">
        <v>110.62639956233129</v>
      </c>
      <c r="L51" s="40">
        <v>15.446549783847807</v>
      </c>
      <c r="M51" s="40">
        <v>316.05537183</v>
      </c>
      <c r="N51" s="40">
        <v>781.66776299</v>
      </c>
      <c r="O51" s="40">
        <v>247.31987893894862</v>
      </c>
      <c r="P51" s="40">
        <v>2.274208798347242</v>
      </c>
      <c r="Q51" s="40">
        <v>8157.21709838</v>
      </c>
      <c r="R51" s="40">
        <v>7988.46703868</v>
      </c>
      <c r="S51" s="40">
        <v>97.93127904204593</v>
      </c>
      <c r="T51" s="40">
        <v>23.24189749770378</v>
      </c>
      <c r="U51" s="40">
        <v>1595.9185151</v>
      </c>
      <c r="V51" s="40">
        <v>3179.51645311</v>
      </c>
      <c r="W51" s="40">
        <v>199.22799460163992</v>
      </c>
      <c r="X51" s="40">
        <v>9.250585267189896</v>
      </c>
      <c r="Y51" s="40">
        <v>6686.58331783</v>
      </c>
      <c r="Z51" s="40">
        <v>12703.29937477</v>
      </c>
      <c r="AA51" s="40">
        <v>189.98192007712257</v>
      </c>
      <c r="AB51" s="40">
        <v>36.959379130120965</v>
      </c>
      <c r="AC51" s="40">
        <v>2304.3110761999997</v>
      </c>
      <c r="AD51" s="40">
        <v>2188.75315793</v>
      </c>
      <c r="AE51" s="40">
        <v>94.98514243742801</v>
      </c>
      <c r="AF51" s="40">
        <v>6.368027344679425</v>
      </c>
      <c r="AG51" s="59"/>
      <c r="AH51" s="60"/>
    </row>
    <row r="52" spans="1:34" s="61" customFormat="1" ht="26.25">
      <c r="A52" s="45" t="s">
        <v>51</v>
      </c>
      <c r="B52" s="55">
        <v>15179.4548564</v>
      </c>
      <c r="C52" s="40">
        <v>29913.41702185</v>
      </c>
      <c r="D52" s="40">
        <v>127.41414121289019</v>
      </c>
      <c r="E52" s="40">
        <v>1277.99446173</v>
      </c>
      <c r="F52" s="40">
        <v>1418.09560309</v>
      </c>
      <c r="G52" s="40">
        <v>110.96257812966945</v>
      </c>
      <c r="H52" s="40">
        <v>4.74066738030685</v>
      </c>
      <c r="I52" s="40">
        <v>3367.17930638</v>
      </c>
      <c r="J52" s="40">
        <v>4255.23842808</v>
      </c>
      <c r="K52" s="40">
        <v>126.37397776879122</v>
      </c>
      <c r="L52" s="40">
        <v>14.225183385006792</v>
      </c>
      <c r="M52" s="40">
        <v>1080.71892039</v>
      </c>
      <c r="N52" s="40">
        <v>1815.94229556</v>
      </c>
      <c r="O52" s="40">
        <v>168.03095247973258</v>
      </c>
      <c r="P52" s="40">
        <v>6.070661516982699</v>
      </c>
      <c r="Q52" s="40">
        <v>7352.83641575</v>
      </c>
      <c r="R52" s="40">
        <v>8416.07413168</v>
      </c>
      <c r="S52" s="40">
        <v>114.46023895829522</v>
      </c>
      <c r="T52" s="40">
        <v>28.134780207598986</v>
      </c>
      <c r="U52" s="40">
        <v>2030.03497231</v>
      </c>
      <c r="V52" s="40">
        <v>3719.92169287</v>
      </c>
      <c r="W52" s="40">
        <v>183.24421714947394</v>
      </c>
      <c r="X52" s="40">
        <v>12.435629437295026</v>
      </c>
      <c r="Y52" s="40">
        <v>6343.00846693</v>
      </c>
      <c r="Z52" s="40">
        <v>8206.23881122</v>
      </c>
      <c r="AA52" s="40">
        <v>129.3745523753305</v>
      </c>
      <c r="AB52" s="40">
        <v>27.433304611191105</v>
      </c>
      <c r="AC52" s="40">
        <v>2025.54067865</v>
      </c>
      <c r="AD52" s="40">
        <v>2081.9060593500003</v>
      </c>
      <c r="AE52" s="40">
        <v>102.78273259550468</v>
      </c>
      <c r="AF52" s="40">
        <v>6.959773461618543</v>
      </c>
      <c r="AG52" s="59"/>
      <c r="AH52" s="60"/>
    </row>
    <row r="53" spans="1:34" s="61" customFormat="1" ht="12.75">
      <c r="A53" s="45" t="s">
        <v>52</v>
      </c>
      <c r="B53" s="55">
        <v>9551.11987224</v>
      </c>
      <c r="C53" s="40">
        <v>22106.44254019</v>
      </c>
      <c r="D53" s="40">
        <v>136.0299049013837</v>
      </c>
      <c r="E53" s="40">
        <v>998.7020665</v>
      </c>
      <c r="F53" s="40">
        <v>1059.14483807</v>
      </c>
      <c r="G53" s="40">
        <v>106.05213242241751</v>
      </c>
      <c r="H53" s="40">
        <v>4.791113885214464</v>
      </c>
      <c r="I53" s="40">
        <v>1953.52025484</v>
      </c>
      <c r="J53" s="40">
        <v>1636.74922179</v>
      </c>
      <c r="K53" s="40">
        <v>83.78460462515427</v>
      </c>
      <c r="L53" s="40">
        <v>7.4039466947897825</v>
      </c>
      <c r="M53" s="40">
        <v>437.72288016</v>
      </c>
      <c r="N53" s="40">
        <v>587.24962677</v>
      </c>
      <c r="O53" s="40">
        <v>134.16013952831156</v>
      </c>
      <c r="P53" s="40">
        <v>2.656463724103809</v>
      </c>
      <c r="Q53" s="40">
        <v>5167.12177848</v>
      </c>
      <c r="R53" s="40">
        <v>7235.08013723</v>
      </c>
      <c r="S53" s="40">
        <v>140.0214751539749</v>
      </c>
      <c r="T53" s="40">
        <v>32.728378272878885</v>
      </c>
      <c r="U53" s="40">
        <v>487.50824218</v>
      </c>
      <c r="V53" s="40">
        <v>1529.08223378</v>
      </c>
      <c r="W53" s="40">
        <v>313.65259117309967</v>
      </c>
      <c r="X53" s="40">
        <v>6.916907734024119</v>
      </c>
      <c r="Y53" s="40">
        <v>5386.62848598</v>
      </c>
      <c r="Z53" s="40">
        <v>8061.37945329</v>
      </c>
      <c r="AA53" s="40">
        <v>149.65538229101347</v>
      </c>
      <c r="AB53" s="40">
        <v>36.46619956437692</v>
      </c>
      <c r="AC53" s="40">
        <v>1819.96000194</v>
      </c>
      <c r="AD53" s="40">
        <v>1997.7570292599999</v>
      </c>
      <c r="AE53" s="40">
        <v>109.76928213424888</v>
      </c>
      <c r="AF53" s="40">
        <v>9.036990124612016</v>
      </c>
      <c r="AG53" s="59"/>
      <c r="AH53" s="60"/>
    </row>
    <row r="54" spans="1:34" s="61" customFormat="1" ht="12.75">
      <c r="A54" s="45" t="s">
        <v>53</v>
      </c>
      <c r="B54" s="55">
        <v>56460.42847611</v>
      </c>
      <c r="C54" s="40">
        <v>110582.33677352</v>
      </c>
      <c r="D54" s="40">
        <v>120.97116518767676</v>
      </c>
      <c r="E54" s="40">
        <v>7107.41142081</v>
      </c>
      <c r="F54" s="40">
        <v>8136.08943063</v>
      </c>
      <c r="G54" s="40">
        <v>114.47331452922653</v>
      </c>
      <c r="H54" s="40">
        <v>7.357494576455961</v>
      </c>
      <c r="I54" s="40">
        <v>14030.16945905</v>
      </c>
      <c r="J54" s="40">
        <v>15640.73974688</v>
      </c>
      <c r="K54" s="40">
        <v>111.47933595906159</v>
      </c>
      <c r="L54" s="40">
        <v>14.143976518522376</v>
      </c>
      <c r="M54" s="40">
        <v>3769.47293822</v>
      </c>
      <c r="N54" s="40">
        <v>4741.38267251</v>
      </c>
      <c r="O54" s="40">
        <v>125.7837037224878</v>
      </c>
      <c r="P54" s="40">
        <v>4.2876491950253035</v>
      </c>
      <c r="Q54" s="40">
        <v>26258.61772522</v>
      </c>
      <c r="R54" s="40">
        <v>28222.09986799</v>
      </c>
      <c r="S54" s="40">
        <v>107.4774771593715</v>
      </c>
      <c r="T54" s="40">
        <v>25.52134517268408</v>
      </c>
      <c r="U54" s="40">
        <v>5889.10584639</v>
      </c>
      <c r="V54" s="40">
        <v>10259.09273726</v>
      </c>
      <c r="W54" s="40">
        <v>174.2045907282985</v>
      </c>
      <c r="X54" s="40">
        <v>9.277334008840224</v>
      </c>
      <c r="Y54" s="40">
        <v>27422.78375827</v>
      </c>
      <c r="Z54" s="40">
        <v>36056.96501195</v>
      </c>
      <c r="AA54" s="40">
        <v>131.48542952382124</v>
      </c>
      <c r="AB54" s="40">
        <v>32.60644155657252</v>
      </c>
      <c r="AC54" s="40">
        <v>6934.58372306</v>
      </c>
      <c r="AD54" s="40">
        <v>7525.967306300001</v>
      </c>
      <c r="AE54" s="40">
        <v>108.52803292681341</v>
      </c>
      <c r="AF54" s="40">
        <v>6.8057589718995395</v>
      </c>
      <c r="AG54" s="59"/>
      <c r="AH54" s="60"/>
    </row>
    <row r="55" spans="1:34" s="61" customFormat="1" ht="12.75">
      <c r="A55" s="45" t="s">
        <v>54</v>
      </c>
      <c r="B55" s="55">
        <v>13546.16903024</v>
      </c>
      <c r="C55" s="40">
        <v>23905.52292303</v>
      </c>
      <c r="D55" s="40">
        <v>119.9668619619501</v>
      </c>
      <c r="E55" s="40">
        <v>1134.99568197</v>
      </c>
      <c r="F55" s="40">
        <v>1182.54004047</v>
      </c>
      <c r="G55" s="40">
        <v>104.18894620087696</v>
      </c>
      <c r="H55" s="40">
        <v>4.946723166347345</v>
      </c>
      <c r="I55" s="40">
        <v>4295.16155229</v>
      </c>
      <c r="J55" s="40">
        <v>4245.75562063</v>
      </c>
      <c r="K55" s="40">
        <v>98.84973053845532</v>
      </c>
      <c r="L55" s="40">
        <v>17.760563675182116</v>
      </c>
      <c r="M55" s="40">
        <v>1123.34874356</v>
      </c>
      <c r="N55" s="40">
        <v>2148.88937383</v>
      </c>
      <c r="O55" s="40">
        <v>191.29316573764646</v>
      </c>
      <c r="P55" s="40">
        <v>8.989091687092158</v>
      </c>
      <c r="Q55" s="40">
        <v>5906.21168252</v>
      </c>
      <c r="R55" s="40">
        <v>5615.76454879</v>
      </c>
      <c r="S55" s="40">
        <v>95.08234466790945</v>
      </c>
      <c r="T55" s="40">
        <v>23.491494274655288</v>
      </c>
      <c r="U55" s="40">
        <v>1320.07932761</v>
      </c>
      <c r="V55" s="40">
        <v>1862.4887031600001</v>
      </c>
      <c r="W55" s="40">
        <v>141.0891500385837</v>
      </c>
      <c r="X55" s="40">
        <v>7.791039372603407</v>
      </c>
      <c r="Y55" s="40">
        <v>4537.83274876</v>
      </c>
      <c r="Z55" s="40">
        <v>7143.3896125</v>
      </c>
      <c r="AA55" s="40">
        <v>157.41853012215995</v>
      </c>
      <c r="AB55" s="40">
        <v>29.88175425193578</v>
      </c>
      <c r="AC55" s="40">
        <v>1609.14215019</v>
      </c>
      <c r="AD55" s="40">
        <v>1706.69502365</v>
      </c>
      <c r="AE55" s="40">
        <v>106.06241489904924</v>
      </c>
      <c r="AF55" s="40">
        <v>7.139333572183905</v>
      </c>
      <c r="AG55" s="59"/>
      <c r="AH55" s="60"/>
    </row>
    <row r="56" spans="1:34" s="61" customFormat="1" ht="12.75">
      <c r="A56" s="45" t="s">
        <v>55</v>
      </c>
      <c r="B56" s="55">
        <v>43651.47742348</v>
      </c>
      <c r="C56" s="40">
        <v>85129.75003352</v>
      </c>
      <c r="D56" s="40">
        <v>123.93117639413731</v>
      </c>
      <c r="E56" s="40">
        <v>4481.41493842</v>
      </c>
      <c r="F56" s="40">
        <v>4559.90412885</v>
      </c>
      <c r="G56" s="40">
        <v>101.75143769341905</v>
      </c>
      <c r="H56" s="40">
        <v>5.356416678134882</v>
      </c>
      <c r="I56" s="40">
        <v>5897.61826658</v>
      </c>
      <c r="J56" s="40">
        <v>6835.32741541</v>
      </c>
      <c r="K56" s="40">
        <v>115.89979389042033</v>
      </c>
      <c r="L56" s="40">
        <v>8.02930516384528</v>
      </c>
      <c r="M56" s="40">
        <v>2689.47083073</v>
      </c>
      <c r="N56" s="40">
        <v>3268.5440796</v>
      </c>
      <c r="O56" s="40">
        <v>121.53112211716468</v>
      </c>
      <c r="P56" s="40">
        <v>3.8394851133863357</v>
      </c>
      <c r="Q56" s="40">
        <v>26014.87243897</v>
      </c>
      <c r="R56" s="40">
        <v>26092.80015228</v>
      </c>
      <c r="S56" s="40">
        <v>100.29955062625355</v>
      </c>
      <c r="T56" s="40">
        <v>30.650624654725185</v>
      </c>
      <c r="U56" s="40">
        <v>3581.54330059</v>
      </c>
      <c r="V56" s="40">
        <v>5922.20592577</v>
      </c>
      <c r="W56" s="40">
        <v>165.3534643792919</v>
      </c>
      <c r="X56" s="40">
        <v>6.956681916061212</v>
      </c>
      <c r="Y56" s="40">
        <v>20587.72195451</v>
      </c>
      <c r="Z56" s="40">
        <v>32910.46771153</v>
      </c>
      <c r="AA56" s="40">
        <v>159.85482893273942</v>
      </c>
      <c r="AB56" s="40">
        <v>38.65918518328956</v>
      </c>
      <c r="AC56" s="40">
        <v>5438.50807643</v>
      </c>
      <c r="AD56" s="40">
        <v>5540.50062008</v>
      </c>
      <c r="AE56" s="40">
        <v>101.87537725818643</v>
      </c>
      <c r="AF56" s="40">
        <v>6.508301290557552</v>
      </c>
      <c r="AG56" s="59"/>
      <c r="AH56" s="60"/>
    </row>
    <row r="57" spans="1:34" s="61" customFormat="1" ht="26.25">
      <c r="A57" s="44" t="s">
        <v>56</v>
      </c>
      <c r="B57" s="55">
        <v>773326.2777338299</v>
      </c>
      <c r="C57" s="40">
        <v>1437211.23223269</v>
      </c>
      <c r="D57" s="40">
        <v>118.53221472061865</v>
      </c>
      <c r="E57" s="40">
        <v>78719.30217285</v>
      </c>
      <c r="F57" s="40">
        <v>86259.57887099001</v>
      </c>
      <c r="G57" s="40">
        <v>109.57868844109319</v>
      </c>
      <c r="H57" s="40">
        <v>6.001872023849049</v>
      </c>
      <c r="I57" s="40">
        <v>225379.56661327998</v>
      </c>
      <c r="J57" s="40">
        <v>253535.06059123002</v>
      </c>
      <c r="K57" s="40">
        <v>112.4924785334515</v>
      </c>
      <c r="L57" s="40">
        <v>17.64076531724334</v>
      </c>
      <c r="M57" s="40">
        <v>51915.84237212999</v>
      </c>
      <c r="N57" s="40">
        <v>67710.40579968</v>
      </c>
      <c r="O57" s="40">
        <v>130.4233981495194</v>
      </c>
      <c r="P57" s="40">
        <v>4.711235501165177</v>
      </c>
      <c r="Q57" s="40">
        <v>369094.23708495003</v>
      </c>
      <c r="R57" s="40">
        <v>385659.21684185</v>
      </c>
      <c r="S57" s="40">
        <v>104.48800823543812</v>
      </c>
      <c r="T57" s="40">
        <v>26.833857695554826</v>
      </c>
      <c r="U57" s="40">
        <v>86940.34743873</v>
      </c>
      <c r="V57" s="40">
        <v>157213.49739797998</v>
      </c>
      <c r="W57" s="40">
        <v>180.82915703640822</v>
      </c>
      <c r="X57" s="40">
        <v>10.93878852823539</v>
      </c>
      <c r="Y57" s="40">
        <v>282499.29645917</v>
      </c>
      <c r="Z57" s="40">
        <v>356169.25926908996</v>
      </c>
      <c r="AA57" s="40">
        <v>126.07792788629743</v>
      </c>
      <c r="AB57" s="40">
        <v>24.78197019903507</v>
      </c>
      <c r="AC57" s="40">
        <v>117958.26569514</v>
      </c>
      <c r="AD57" s="40">
        <v>130664.21346187</v>
      </c>
      <c r="AE57" s="40">
        <v>110.77156203666827</v>
      </c>
      <c r="AF57" s="40">
        <v>9.091510734917145</v>
      </c>
      <c r="AG57" s="59"/>
      <c r="AH57" s="60"/>
    </row>
    <row r="58" spans="1:34" s="61" customFormat="1" ht="12.75">
      <c r="A58" s="45" t="s">
        <v>57</v>
      </c>
      <c r="B58" s="55">
        <v>102580.20281818</v>
      </c>
      <c r="C58" s="40">
        <v>192979.90770594</v>
      </c>
      <c r="D58" s="40">
        <v>118.14294382703416</v>
      </c>
      <c r="E58" s="40">
        <v>12274.4933236</v>
      </c>
      <c r="F58" s="40">
        <v>12001.55370947</v>
      </c>
      <c r="G58" s="40">
        <v>97.7763675702587</v>
      </c>
      <c r="H58" s="40">
        <v>6.219069048244025</v>
      </c>
      <c r="I58" s="40">
        <v>24831.89604471</v>
      </c>
      <c r="J58" s="40">
        <v>28582.34437198</v>
      </c>
      <c r="K58" s="40">
        <v>115.10335062822949</v>
      </c>
      <c r="L58" s="40">
        <v>14.811046762201466</v>
      </c>
      <c r="M58" s="40">
        <v>8871.43565298</v>
      </c>
      <c r="N58" s="40">
        <v>11335.26164891</v>
      </c>
      <c r="O58" s="40">
        <v>127.77257359807797</v>
      </c>
      <c r="P58" s="40">
        <v>5.873804057457893</v>
      </c>
      <c r="Q58" s="40">
        <v>50210.03143687</v>
      </c>
      <c r="R58" s="40">
        <v>50158.27724996</v>
      </c>
      <c r="S58" s="40">
        <v>99.8969246076353</v>
      </c>
      <c r="T58" s="40">
        <v>25.99145053296972</v>
      </c>
      <c r="U58" s="40">
        <v>15054.99670673</v>
      </c>
      <c r="V58" s="40">
        <v>28364.59155819</v>
      </c>
      <c r="W58" s="40">
        <v>188.406494605942</v>
      </c>
      <c r="X58" s="40">
        <v>14.698209723165355</v>
      </c>
      <c r="Y58" s="40">
        <v>37018.68494482</v>
      </c>
      <c r="Z58" s="40">
        <v>47650.15316305</v>
      </c>
      <c r="AA58" s="40">
        <v>128.71919473659653</v>
      </c>
      <c r="AB58" s="40">
        <v>24.691769070414637</v>
      </c>
      <c r="AC58" s="40">
        <v>15082.88302514</v>
      </c>
      <c r="AD58" s="40">
        <v>14887.72600438</v>
      </c>
      <c r="AE58" s="40">
        <v>98.70610266992912</v>
      </c>
      <c r="AF58" s="40">
        <v>7.714650805546919</v>
      </c>
      <c r="AG58" s="59"/>
      <c r="AH58" s="60"/>
    </row>
    <row r="59" spans="1:34" s="61" customFormat="1" ht="12.75">
      <c r="A59" s="45" t="s">
        <v>58</v>
      </c>
      <c r="B59" s="55">
        <v>16601.98473419</v>
      </c>
      <c r="C59" s="40">
        <v>31200.87372664</v>
      </c>
      <c r="D59" s="40">
        <v>127.04885736862184</v>
      </c>
      <c r="E59" s="40">
        <v>1348.72956269</v>
      </c>
      <c r="F59" s="40">
        <v>1534.55628908</v>
      </c>
      <c r="G59" s="40">
        <v>113.77790859862034</v>
      </c>
      <c r="H59" s="40">
        <v>4.918311911790347</v>
      </c>
      <c r="I59" s="40">
        <v>4903.93231007</v>
      </c>
      <c r="J59" s="40">
        <v>6516.68013151</v>
      </c>
      <c r="K59" s="40">
        <v>132.88682876246673</v>
      </c>
      <c r="L59" s="40">
        <v>20.886210394633643</v>
      </c>
      <c r="M59" s="40">
        <v>1213.41264446</v>
      </c>
      <c r="N59" s="40">
        <v>1441.28391011</v>
      </c>
      <c r="O59" s="40">
        <v>118.77937127904323</v>
      </c>
      <c r="P59" s="40">
        <v>4.619370350771298</v>
      </c>
      <c r="Q59" s="40">
        <v>7380.67223759</v>
      </c>
      <c r="R59" s="40">
        <v>8436.2507645</v>
      </c>
      <c r="S59" s="40">
        <v>114.30192932201902</v>
      </c>
      <c r="T59" s="40">
        <v>27.038508082858403</v>
      </c>
      <c r="U59" s="40">
        <v>1175.95753797</v>
      </c>
      <c r="V59" s="40">
        <v>2379.1129651</v>
      </c>
      <c r="W59" s="40">
        <v>202.31282918658363</v>
      </c>
      <c r="X59" s="40">
        <v>7.625148532519013</v>
      </c>
      <c r="Y59" s="40">
        <v>5868.52286153</v>
      </c>
      <c r="Z59" s="40">
        <v>7505.02170293</v>
      </c>
      <c r="AA59" s="40">
        <v>127.88604355838436</v>
      </c>
      <c r="AB59" s="40">
        <v>24.05388313379842</v>
      </c>
      <c r="AC59" s="40">
        <v>2666.94233486</v>
      </c>
      <c r="AD59" s="40">
        <v>3387.9679634100003</v>
      </c>
      <c r="AE59" s="40">
        <v>127.03566624314921</v>
      </c>
      <c r="AF59" s="40">
        <v>10.858567593628885</v>
      </c>
      <c r="AG59" s="59"/>
      <c r="AH59" s="60"/>
    </row>
    <row r="60" spans="1:34" s="61" customFormat="1" ht="12.75">
      <c r="A60" s="45" t="s">
        <v>59</v>
      </c>
      <c r="B60" s="55">
        <v>18945.88708464</v>
      </c>
      <c r="C60" s="40">
        <v>36638.44828521</v>
      </c>
      <c r="D60" s="40">
        <v>119.7299624340071</v>
      </c>
      <c r="E60" s="40">
        <v>2294.67210161</v>
      </c>
      <c r="F60" s="40">
        <v>2346.19174741</v>
      </c>
      <c r="G60" s="40">
        <v>102.24518552188142</v>
      </c>
      <c r="H60" s="40">
        <v>6.403632951772955</v>
      </c>
      <c r="I60" s="40">
        <v>6141.968913</v>
      </c>
      <c r="J60" s="40">
        <v>7351.81550621</v>
      </c>
      <c r="K60" s="40">
        <v>119.69802534573657</v>
      </c>
      <c r="L60" s="40">
        <v>20.065848446910728</v>
      </c>
      <c r="M60" s="40">
        <v>1230.06641995</v>
      </c>
      <c r="N60" s="40">
        <v>1644.75894811</v>
      </c>
      <c r="O60" s="40">
        <v>133.71301918613926</v>
      </c>
      <c r="P60" s="40">
        <v>4.4891610455400945</v>
      </c>
      <c r="Q60" s="40">
        <v>7241.67404712</v>
      </c>
      <c r="R60" s="40">
        <v>7015.4266403</v>
      </c>
      <c r="S60" s="40">
        <v>96.87575821076926</v>
      </c>
      <c r="T60" s="40">
        <v>19.147717680860268</v>
      </c>
      <c r="U60" s="40">
        <v>1878.35738958</v>
      </c>
      <c r="V60" s="40">
        <v>4656.67422828</v>
      </c>
      <c r="W60" s="40">
        <v>247.91204560497567</v>
      </c>
      <c r="X60" s="40">
        <v>12.70980198732865</v>
      </c>
      <c r="Y60" s="40">
        <v>7071.06241322</v>
      </c>
      <c r="Z60" s="40">
        <v>9058.53507736</v>
      </c>
      <c r="AA60" s="40">
        <v>128.10712942406275</v>
      </c>
      <c r="AB60" s="40">
        <v>24.724123158394505</v>
      </c>
      <c r="AC60" s="40">
        <v>4743.10056196</v>
      </c>
      <c r="AD60" s="40">
        <v>4565.04613754</v>
      </c>
      <c r="AE60" s="40">
        <v>96.24603311496263</v>
      </c>
      <c r="AF60" s="40">
        <v>12.45971472919281</v>
      </c>
      <c r="AG60" s="59"/>
      <c r="AH60" s="60"/>
    </row>
    <row r="61" spans="1:34" s="61" customFormat="1" ht="12.75">
      <c r="A61" s="45" t="s">
        <v>60</v>
      </c>
      <c r="B61" s="55">
        <v>137534.33494485</v>
      </c>
      <c r="C61" s="40">
        <v>237869.45918022</v>
      </c>
      <c r="D61" s="40">
        <v>111.7821023464556</v>
      </c>
      <c r="E61" s="40">
        <v>11961.05088582</v>
      </c>
      <c r="F61" s="40">
        <v>12622.23431265</v>
      </c>
      <c r="G61" s="40">
        <v>105.5278038120701</v>
      </c>
      <c r="H61" s="40">
        <v>5.306370290726083</v>
      </c>
      <c r="I61" s="40">
        <v>56485.36891132</v>
      </c>
      <c r="J61" s="40">
        <v>53198.82198121</v>
      </c>
      <c r="K61" s="40">
        <v>94.18159606026516</v>
      </c>
      <c r="L61" s="40">
        <v>22.364713050826886</v>
      </c>
      <c r="M61" s="40">
        <v>11134.29811111</v>
      </c>
      <c r="N61" s="40">
        <v>11124.79949632</v>
      </c>
      <c r="O61" s="40">
        <v>99.9146904933278</v>
      </c>
      <c r="P61" s="40">
        <v>4.676850712428526</v>
      </c>
      <c r="Q61" s="40">
        <v>68406.34187388</v>
      </c>
      <c r="R61" s="40">
        <v>74482.13958014</v>
      </c>
      <c r="S61" s="40">
        <v>108.88192167542286</v>
      </c>
      <c r="T61" s="40">
        <v>31.31219108028037</v>
      </c>
      <c r="U61" s="40">
        <v>16149.67142957</v>
      </c>
      <c r="V61" s="40">
        <v>25347.11886563</v>
      </c>
      <c r="W61" s="40">
        <v>156.9512975924668</v>
      </c>
      <c r="X61" s="40">
        <v>10.655894604118114</v>
      </c>
      <c r="Y61" s="40">
        <v>29673.87669709</v>
      </c>
      <c r="Z61" s="40">
        <v>37127.75638378</v>
      </c>
      <c r="AA61" s="40">
        <v>125.11933227592394</v>
      </c>
      <c r="AB61" s="40">
        <v>15.60845873687821</v>
      </c>
      <c r="AC61" s="40">
        <v>18986.83836125</v>
      </c>
      <c r="AD61" s="40">
        <v>23966.588560490003</v>
      </c>
      <c r="AE61" s="40">
        <v>126.22737974850575</v>
      </c>
      <c r="AF61" s="40">
        <v>10.075521524741811</v>
      </c>
      <c r="AG61" s="59"/>
      <c r="AH61" s="60"/>
    </row>
    <row r="62" spans="1:34" s="61" customFormat="1" ht="12.75">
      <c r="A62" s="45" t="s">
        <v>61</v>
      </c>
      <c r="B62" s="55">
        <v>41053.79570872</v>
      </c>
      <c r="C62" s="40">
        <v>74475.97812439</v>
      </c>
      <c r="D62" s="40">
        <v>120.1711569962348</v>
      </c>
      <c r="E62" s="40">
        <v>3603.81477188</v>
      </c>
      <c r="F62" s="40">
        <v>4206.60035539</v>
      </c>
      <c r="G62" s="40">
        <v>116.72631979349886</v>
      </c>
      <c r="H62" s="40">
        <v>5.648264663760607</v>
      </c>
      <c r="I62" s="40">
        <v>9736.60617255</v>
      </c>
      <c r="J62" s="40">
        <v>12301.02514771</v>
      </c>
      <c r="K62" s="40">
        <v>126.3379141531857</v>
      </c>
      <c r="L62" s="40">
        <v>16.516768839430064</v>
      </c>
      <c r="M62" s="40">
        <v>1032.77747066</v>
      </c>
      <c r="N62" s="40">
        <v>1829.68355869</v>
      </c>
      <c r="O62" s="40">
        <v>177.16145158750746</v>
      </c>
      <c r="P62" s="40">
        <v>2.4567432409334145</v>
      </c>
      <c r="Q62" s="40">
        <v>21948.91575677</v>
      </c>
      <c r="R62" s="40">
        <v>23050.47490655</v>
      </c>
      <c r="S62" s="40">
        <v>105.01874061565084</v>
      </c>
      <c r="T62" s="40">
        <v>30.950214400744123</v>
      </c>
      <c r="U62" s="40">
        <v>4036.11932119</v>
      </c>
      <c r="V62" s="40">
        <v>6774.45312054</v>
      </c>
      <c r="W62" s="40">
        <v>167.8457097383988</v>
      </c>
      <c r="X62" s="40">
        <v>9.096158642220566</v>
      </c>
      <c r="Y62" s="40">
        <v>14334.8115233</v>
      </c>
      <c r="Z62" s="40">
        <v>18895.50820331</v>
      </c>
      <c r="AA62" s="40">
        <v>131.8155329255427</v>
      </c>
      <c r="AB62" s="40">
        <v>25.371279007239977</v>
      </c>
      <c r="AC62" s="40">
        <v>7281.87474474</v>
      </c>
      <c r="AD62" s="40">
        <v>7418.2328322</v>
      </c>
      <c r="AE62" s="40">
        <v>101.87256842832262</v>
      </c>
      <c r="AF62" s="40">
        <v>9.960571205671236</v>
      </c>
      <c r="AG62" s="59"/>
      <c r="AH62" s="60"/>
    </row>
    <row r="63" spans="1:34" s="61" customFormat="1" ht="12.75">
      <c r="A63" s="45" t="s">
        <v>62</v>
      </c>
      <c r="B63" s="55">
        <v>25137.80324456</v>
      </c>
      <c r="C63" s="40">
        <v>49621.33737104</v>
      </c>
      <c r="D63" s="40">
        <v>125.36878846830129</v>
      </c>
      <c r="E63" s="40">
        <v>2135.21058357</v>
      </c>
      <c r="F63" s="40">
        <v>2360.08176028</v>
      </c>
      <c r="G63" s="40">
        <v>110.5315690377491</v>
      </c>
      <c r="H63" s="40">
        <v>4.75618329798864</v>
      </c>
      <c r="I63" s="40">
        <v>5462.887836</v>
      </c>
      <c r="J63" s="40">
        <v>7606.76064828</v>
      </c>
      <c r="K63" s="40">
        <v>139.24431320284572</v>
      </c>
      <c r="L63" s="40">
        <v>15.329616353144601</v>
      </c>
      <c r="M63" s="40">
        <v>1630.20789208</v>
      </c>
      <c r="N63" s="40">
        <v>1750.0718344</v>
      </c>
      <c r="O63" s="40">
        <v>107.35267832417767</v>
      </c>
      <c r="P63" s="40">
        <v>3.5268534205637447</v>
      </c>
      <c r="Q63" s="40">
        <v>14030.92777425</v>
      </c>
      <c r="R63" s="40">
        <v>14395.76602241</v>
      </c>
      <c r="S63" s="40">
        <v>102.60024322004966</v>
      </c>
      <c r="T63" s="40">
        <v>29.011241504368755</v>
      </c>
      <c r="U63" s="40">
        <v>3077.06616004</v>
      </c>
      <c r="V63" s="40">
        <v>5686.08266395</v>
      </c>
      <c r="W63" s="40">
        <v>184.78909351354616</v>
      </c>
      <c r="X63" s="40">
        <v>11.458946826508773</v>
      </c>
      <c r="Y63" s="40">
        <v>10006.54075784</v>
      </c>
      <c r="Z63" s="40">
        <v>13779.07075449</v>
      </c>
      <c r="AA63" s="40">
        <v>137.70064089025237</v>
      </c>
      <c r="AB63" s="40">
        <v>27.768438910579906</v>
      </c>
      <c r="AC63" s="40">
        <v>3237.4548396200003</v>
      </c>
      <c r="AD63" s="40">
        <v>4043.5036872300007</v>
      </c>
      <c r="AE63" s="40">
        <v>124.89760900277489</v>
      </c>
      <c r="AF63" s="40">
        <v>8.148719686845583</v>
      </c>
      <c r="AG63" s="59"/>
      <c r="AH63" s="60"/>
    </row>
    <row r="64" spans="1:34" s="61" customFormat="1" ht="12.75">
      <c r="A64" s="45" t="s">
        <v>63</v>
      </c>
      <c r="B64" s="55">
        <v>88964.23295264</v>
      </c>
      <c r="C64" s="40">
        <v>164479.41117193</v>
      </c>
      <c r="D64" s="40">
        <v>118.63692419893073</v>
      </c>
      <c r="E64" s="40">
        <v>8135.07942956</v>
      </c>
      <c r="F64" s="40">
        <v>10352.62151553</v>
      </c>
      <c r="G64" s="40">
        <v>127.25900964054804</v>
      </c>
      <c r="H64" s="40">
        <v>6.294174718748491</v>
      </c>
      <c r="I64" s="40">
        <v>20553.88940705</v>
      </c>
      <c r="J64" s="40">
        <v>24258.85026179</v>
      </c>
      <c r="K64" s="40">
        <v>118.02559496826521</v>
      </c>
      <c r="L64" s="40">
        <v>14.748867404706523</v>
      </c>
      <c r="M64" s="40">
        <v>5465.00758644</v>
      </c>
      <c r="N64" s="40">
        <v>7375.6325962</v>
      </c>
      <c r="O64" s="40">
        <v>134.96106784006525</v>
      </c>
      <c r="P64" s="40">
        <v>4.484228477988815</v>
      </c>
      <c r="Q64" s="40">
        <v>42226.79528261</v>
      </c>
      <c r="R64" s="40">
        <v>44736.16043174</v>
      </c>
      <c r="S64" s="40">
        <v>105.94258961007021</v>
      </c>
      <c r="T64" s="40">
        <v>27.19863848793657</v>
      </c>
      <c r="U64" s="40">
        <v>10930.80517433</v>
      </c>
      <c r="V64" s="40">
        <v>17434.72015569</v>
      </c>
      <c r="W64" s="40">
        <v>159.50078587654139</v>
      </c>
      <c r="X64" s="40">
        <v>10.599940765513516</v>
      </c>
      <c r="Y64" s="40">
        <v>35073.62558303</v>
      </c>
      <c r="Z64" s="40">
        <v>41292.96492605</v>
      </c>
      <c r="AA64" s="40">
        <v>117.73223965197701</v>
      </c>
      <c r="AB64" s="40">
        <v>25.105248512159704</v>
      </c>
      <c r="AC64" s="40">
        <v>16255.791715259998</v>
      </c>
      <c r="AD64" s="40">
        <v>19028.46128493</v>
      </c>
      <c r="AE64" s="40">
        <v>117.05650280365722</v>
      </c>
      <c r="AF64" s="40">
        <v>11.56890163294638</v>
      </c>
      <c r="AG64" s="59"/>
      <c r="AH64" s="60"/>
    </row>
    <row r="65" spans="1:34" s="61" customFormat="1" ht="12.75">
      <c r="A65" s="45" t="s">
        <v>64</v>
      </c>
      <c r="B65" s="55">
        <v>32663.5938427</v>
      </c>
      <c r="C65" s="40">
        <v>57221.14474872</v>
      </c>
      <c r="D65" s="40">
        <v>116.04143148608898</v>
      </c>
      <c r="E65" s="40">
        <v>3572.61929605</v>
      </c>
      <c r="F65" s="40">
        <v>3815.46777578</v>
      </c>
      <c r="G65" s="40">
        <v>106.79749112922559</v>
      </c>
      <c r="H65" s="40">
        <v>6.667933318243077</v>
      </c>
      <c r="I65" s="40">
        <v>8928.32792857</v>
      </c>
      <c r="J65" s="40">
        <v>9979.02234984</v>
      </c>
      <c r="K65" s="40">
        <v>111.76809845780701</v>
      </c>
      <c r="L65" s="40">
        <v>17.439396561641182</v>
      </c>
      <c r="M65" s="40">
        <v>1640.86546558</v>
      </c>
      <c r="N65" s="40">
        <v>2462.2790184</v>
      </c>
      <c r="O65" s="40">
        <v>150.05977455498788</v>
      </c>
      <c r="P65" s="40">
        <v>4.3030929024800395</v>
      </c>
      <c r="Q65" s="40">
        <v>16277.88335536</v>
      </c>
      <c r="R65" s="40">
        <v>15949.30663648</v>
      </c>
      <c r="S65" s="40">
        <v>97.98145304455812</v>
      </c>
      <c r="T65" s="40">
        <v>27.873099544791568</v>
      </c>
      <c r="U65" s="40">
        <v>1909.6097192</v>
      </c>
      <c r="V65" s="40">
        <v>4444.0261644</v>
      </c>
      <c r="W65" s="40">
        <v>232.7190797008382</v>
      </c>
      <c r="X65" s="40">
        <v>7.766405555001432</v>
      </c>
      <c r="Y65" s="40">
        <v>13225.75669825</v>
      </c>
      <c r="Z65" s="40">
        <v>16594.48038321</v>
      </c>
      <c r="AA65" s="40">
        <v>125.47093343555717</v>
      </c>
      <c r="AB65" s="40">
        <v>29.000608876461193</v>
      </c>
      <c r="AC65" s="40">
        <v>3755.89829981</v>
      </c>
      <c r="AD65" s="40">
        <v>3976.5624206099997</v>
      </c>
      <c r="AE65" s="40">
        <v>105.87513567156923</v>
      </c>
      <c r="AF65" s="40">
        <v>6.949463241381506</v>
      </c>
      <c r="AG65" s="59"/>
      <c r="AH65" s="60"/>
    </row>
    <row r="66" spans="1:34" s="61" customFormat="1" ht="12.75">
      <c r="A66" s="45" t="s">
        <v>65</v>
      </c>
      <c r="B66" s="55">
        <v>80505.26264032</v>
      </c>
      <c r="C66" s="40">
        <v>148079.52282273</v>
      </c>
      <c r="D66" s="40">
        <v>116.06005724496853</v>
      </c>
      <c r="E66" s="40">
        <v>8709.03017843</v>
      </c>
      <c r="F66" s="40">
        <v>9372.80669969</v>
      </c>
      <c r="G66" s="40">
        <v>107.62170422722843</v>
      </c>
      <c r="H66" s="40">
        <v>6.329576514715299</v>
      </c>
      <c r="I66" s="40">
        <v>23961.48804628</v>
      </c>
      <c r="J66" s="40">
        <v>25419.80886414</v>
      </c>
      <c r="K66" s="40">
        <v>106.08610289579407</v>
      </c>
      <c r="L66" s="40">
        <v>17.166322783583478</v>
      </c>
      <c r="M66" s="40">
        <v>5504.24715826</v>
      </c>
      <c r="N66" s="40">
        <v>8011.99423629</v>
      </c>
      <c r="O66" s="40">
        <v>145.56021933475</v>
      </c>
      <c r="P66" s="40">
        <v>5.410602413867429</v>
      </c>
      <c r="Q66" s="40">
        <v>34883.71867053</v>
      </c>
      <c r="R66" s="40">
        <v>35657.53538638</v>
      </c>
      <c r="S66" s="40">
        <v>102.21827472913239</v>
      </c>
      <c r="T66" s="40">
        <v>24.079990741911423</v>
      </c>
      <c r="U66" s="40">
        <v>7894.57086094</v>
      </c>
      <c r="V66" s="40">
        <v>13463.14500917</v>
      </c>
      <c r="W66" s="40">
        <v>170.53675552881106</v>
      </c>
      <c r="X66" s="40">
        <v>9.09183440933092</v>
      </c>
      <c r="Y66" s="40">
        <v>32697.17255403</v>
      </c>
      <c r="Z66" s="40">
        <v>41145.9633785</v>
      </c>
      <c r="AA66" s="40">
        <v>125.8395150544253</v>
      </c>
      <c r="AB66" s="40">
        <v>27.78639652138597</v>
      </c>
      <c r="AC66" s="40">
        <v>13938.47646451</v>
      </c>
      <c r="AD66" s="40">
        <v>15008.26924856</v>
      </c>
      <c r="AE66" s="40">
        <v>107.67510557394056</v>
      </c>
      <c r="AF66" s="40">
        <v>10.135276615205468</v>
      </c>
      <c r="AG66" s="59"/>
      <c r="AH66" s="60"/>
    </row>
    <row r="67" spans="1:34" s="61" customFormat="1" ht="12.75">
      <c r="A67" s="45" t="s">
        <v>66</v>
      </c>
      <c r="B67" s="55">
        <v>48360.76519358</v>
      </c>
      <c r="C67" s="40">
        <v>91898.24339371</v>
      </c>
      <c r="D67" s="40">
        <v>117.40078061421988</v>
      </c>
      <c r="E67" s="40">
        <v>5134.13272244</v>
      </c>
      <c r="F67" s="40">
        <v>5517.24582586</v>
      </c>
      <c r="G67" s="40">
        <v>107.46208024084592</v>
      </c>
      <c r="H67" s="40">
        <v>6.003646666262208</v>
      </c>
      <c r="I67" s="40">
        <v>14205.72319049</v>
      </c>
      <c r="J67" s="40">
        <v>17683.03886663</v>
      </c>
      <c r="K67" s="40">
        <v>124.4782728025271</v>
      </c>
      <c r="L67" s="40">
        <v>19.241977010237736</v>
      </c>
      <c r="M67" s="40">
        <v>2224.98648842</v>
      </c>
      <c r="N67" s="40">
        <v>2973.65031977</v>
      </c>
      <c r="O67" s="40">
        <v>133.64801697657222</v>
      </c>
      <c r="P67" s="40">
        <v>3.2358075736337004</v>
      </c>
      <c r="Q67" s="40">
        <v>23913.96772581</v>
      </c>
      <c r="R67" s="40">
        <v>24510.24644304</v>
      </c>
      <c r="S67" s="40">
        <v>102.49343280908774</v>
      </c>
      <c r="T67" s="40">
        <v>26.671071761440885</v>
      </c>
      <c r="U67" s="40">
        <v>5409.6276732</v>
      </c>
      <c r="V67" s="40">
        <v>7966.53600777</v>
      </c>
      <c r="W67" s="40">
        <v>147.26588388397332</v>
      </c>
      <c r="X67" s="40">
        <v>8.668866469666678</v>
      </c>
      <c r="Y67" s="40">
        <v>21639.8125516</v>
      </c>
      <c r="Z67" s="40">
        <v>27185.68632054</v>
      </c>
      <c r="AA67" s="40">
        <v>125.62810447510068</v>
      </c>
      <c r="AB67" s="40">
        <v>29.582378635978074</v>
      </c>
      <c r="AC67" s="40">
        <v>5749.119621999998</v>
      </c>
      <c r="AD67" s="40">
        <v>6061.8396101</v>
      </c>
      <c r="AE67" s="40">
        <v>105.43944131729882</v>
      </c>
      <c r="AF67" s="40">
        <v>6.596251882780716</v>
      </c>
      <c r="AG67" s="59"/>
      <c r="AH67" s="60"/>
    </row>
    <row r="68" spans="1:34" s="61" customFormat="1" ht="12.75">
      <c r="A68" s="45" t="s">
        <v>67</v>
      </c>
      <c r="B68" s="55">
        <v>29993.48641786</v>
      </c>
      <c r="C68" s="40">
        <v>54703.87228509</v>
      </c>
      <c r="D68" s="40">
        <v>118.07782147138448</v>
      </c>
      <c r="E68" s="40">
        <v>3345.97469103</v>
      </c>
      <c r="F68" s="40">
        <v>3968.38197546</v>
      </c>
      <c r="G68" s="40">
        <v>118.60167341069763</v>
      </c>
      <c r="H68" s="40">
        <v>7.2542981139958815</v>
      </c>
      <c r="I68" s="40">
        <v>8660.20071371</v>
      </c>
      <c r="J68" s="40">
        <v>9644.11550133</v>
      </c>
      <c r="K68" s="40">
        <v>111.36133930547774</v>
      </c>
      <c r="L68" s="40">
        <v>17.62967610605252</v>
      </c>
      <c r="M68" s="40">
        <v>1575.71782444</v>
      </c>
      <c r="N68" s="40">
        <v>2095.70193213</v>
      </c>
      <c r="O68" s="40">
        <v>132.99982392943983</v>
      </c>
      <c r="P68" s="40">
        <v>3.830993757093135</v>
      </c>
      <c r="Q68" s="40">
        <v>13019.08495288</v>
      </c>
      <c r="R68" s="40">
        <v>13205.58238668</v>
      </c>
      <c r="S68" s="40">
        <v>101.43249264041974</v>
      </c>
      <c r="T68" s="40">
        <v>24.140123605617756</v>
      </c>
      <c r="U68" s="40">
        <v>3846.3596724</v>
      </c>
      <c r="V68" s="40">
        <v>7766.71129238</v>
      </c>
      <c r="W68" s="40">
        <v>201.92368769127177</v>
      </c>
      <c r="X68" s="40">
        <v>14.19773586027635</v>
      </c>
      <c r="Y68" s="40">
        <v>11472.07966947</v>
      </c>
      <c r="Z68" s="40">
        <v>13523.15959367</v>
      </c>
      <c r="AA68" s="40">
        <v>117.87888493886965</v>
      </c>
      <c r="AB68" s="40">
        <v>24.720662411600156</v>
      </c>
      <c r="AC68" s="40">
        <v>4409.24234074</v>
      </c>
      <c r="AD68" s="40">
        <v>4500.21960344</v>
      </c>
      <c r="AE68" s="40">
        <v>102.06333096866551</v>
      </c>
      <c r="AF68" s="40">
        <v>8.226510145364193</v>
      </c>
      <c r="AG68" s="59"/>
      <c r="AH68" s="60"/>
    </row>
    <row r="69" spans="1:34" s="61" customFormat="1" ht="12.75">
      <c r="A69" s="45" t="s">
        <v>68</v>
      </c>
      <c r="B69" s="55">
        <v>67211.65624976</v>
      </c>
      <c r="C69" s="40">
        <v>137447.81654386</v>
      </c>
      <c r="D69" s="40">
        <v>125.78931983203661</v>
      </c>
      <c r="E69" s="40">
        <v>7425.31334936</v>
      </c>
      <c r="F69" s="40">
        <v>8537.71025539</v>
      </c>
      <c r="G69" s="40">
        <v>114.98114427892637</v>
      </c>
      <c r="H69" s="40">
        <v>6.211601224429485</v>
      </c>
      <c r="I69" s="40">
        <v>18898.22263186</v>
      </c>
      <c r="J69" s="40">
        <v>25466.02733335</v>
      </c>
      <c r="K69" s="40">
        <v>134.75355767275974</v>
      </c>
      <c r="L69" s="40">
        <v>18.527778740831227</v>
      </c>
      <c r="M69" s="40">
        <v>5725.12689374</v>
      </c>
      <c r="N69" s="40">
        <v>8686.94966844</v>
      </c>
      <c r="O69" s="40">
        <v>151.73374895739923</v>
      </c>
      <c r="P69" s="40">
        <v>6.320180186833284</v>
      </c>
      <c r="Q69" s="40">
        <v>32754.37321266</v>
      </c>
      <c r="R69" s="40">
        <v>36007.79918602</v>
      </c>
      <c r="S69" s="40">
        <v>109.9327987509848</v>
      </c>
      <c r="T69" s="40">
        <v>26.197432663129867</v>
      </c>
      <c r="U69" s="40">
        <v>7749.94161748</v>
      </c>
      <c r="V69" s="40">
        <v>13100.73399807</v>
      </c>
      <c r="W69" s="40">
        <v>169.04300244689952</v>
      </c>
      <c r="X69" s="40">
        <v>9.531423872338864</v>
      </c>
      <c r="Y69" s="40">
        <v>27811.94761327</v>
      </c>
      <c r="Z69" s="40">
        <v>35653.05945481</v>
      </c>
      <c r="AA69" s="40">
        <v>128.19332162771207</v>
      </c>
      <c r="AB69" s="40">
        <v>25.939342181862163</v>
      </c>
      <c r="AC69" s="40">
        <v>8903.34700188</v>
      </c>
      <c r="AD69" s="40">
        <v>9995.53664778</v>
      </c>
      <c r="AE69" s="40">
        <v>112.26718048470286</v>
      </c>
      <c r="AF69" s="40">
        <v>7.272241130575104</v>
      </c>
      <c r="AG69" s="59"/>
      <c r="AH69" s="60"/>
    </row>
    <row r="70" spans="1:34" s="61" customFormat="1" ht="12.75">
      <c r="A70" s="45" t="s">
        <v>69</v>
      </c>
      <c r="B70" s="55">
        <v>50276.14627507</v>
      </c>
      <c r="C70" s="40">
        <v>100464.04891672</v>
      </c>
      <c r="D70" s="40">
        <v>126.29749489796839</v>
      </c>
      <c r="E70" s="40">
        <v>5148.77993786</v>
      </c>
      <c r="F70" s="40">
        <v>5495.19953908</v>
      </c>
      <c r="G70" s="40">
        <v>106.72818814167427</v>
      </c>
      <c r="H70" s="40">
        <v>5.469816912948894</v>
      </c>
      <c r="I70" s="40">
        <v>13783.83531352</v>
      </c>
      <c r="J70" s="40">
        <v>15011.51688275</v>
      </c>
      <c r="K70" s="40">
        <v>108.90667612682385</v>
      </c>
      <c r="L70" s="40">
        <v>14.94217786821816</v>
      </c>
      <c r="M70" s="40">
        <v>2623.41982323</v>
      </c>
      <c r="N70" s="40">
        <v>4310.6124296</v>
      </c>
      <c r="O70" s="40">
        <v>164.31271851459516</v>
      </c>
      <c r="P70" s="40">
        <v>4.290701475881483</v>
      </c>
      <c r="Q70" s="40">
        <v>23488.81049242</v>
      </c>
      <c r="R70" s="40">
        <v>24754.19352074</v>
      </c>
      <c r="S70" s="40">
        <v>105.38717372992703</v>
      </c>
      <c r="T70" s="40">
        <v>24.639852551891543</v>
      </c>
      <c r="U70" s="40">
        <v>4030.20436478</v>
      </c>
      <c r="V70" s="40">
        <v>13216.79708137</v>
      </c>
      <c r="W70" s="40">
        <v>327.94359504127715</v>
      </c>
      <c r="X70" s="40">
        <v>13.155747975403726</v>
      </c>
      <c r="Y70" s="40">
        <v>23112.51246447</v>
      </c>
      <c r="Z70" s="40">
        <v>30102.50589956</v>
      </c>
      <c r="AA70" s="40">
        <v>130.24333008293866</v>
      </c>
      <c r="AB70" s="40">
        <v>29.96346078437827</v>
      </c>
      <c r="AC70" s="40">
        <v>7357.99707652</v>
      </c>
      <c r="AD70" s="40">
        <v>7573.22356362</v>
      </c>
      <c r="AE70" s="40">
        <v>102.92506894011697</v>
      </c>
      <c r="AF70" s="40">
        <v>7.5382424312779275</v>
      </c>
      <c r="AG70" s="59"/>
      <c r="AH70" s="60"/>
    </row>
    <row r="71" spans="1:34" s="61" customFormat="1" ht="12.75">
      <c r="A71" s="45" t="s">
        <v>70</v>
      </c>
      <c r="B71" s="55">
        <v>33497.12562676</v>
      </c>
      <c r="C71" s="40">
        <v>60131.16795649</v>
      </c>
      <c r="D71" s="40">
        <v>118.624878457611</v>
      </c>
      <c r="E71" s="40">
        <v>3630.40133895</v>
      </c>
      <c r="F71" s="40">
        <v>4128.92710992</v>
      </c>
      <c r="G71" s="40">
        <v>113.7319740829036</v>
      </c>
      <c r="H71" s="40">
        <v>6.866534029253563</v>
      </c>
      <c r="I71" s="40">
        <v>8825.21919415</v>
      </c>
      <c r="J71" s="40">
        <v>10515.2327445</v>
      </c>
      <c r="K71" s="40">
        <v>119.14981954748798</v>
      </c>
      <c r="L71" s="40">
        <v>17.48715865972978</v>
      </c>
      <c r="M71" s="40">
        <v>2044.27294078</v>
      </c>
      <c r="N71" s="40">
        <v>2667.72620231</v>
      </c>
      <c r="O71" s="40">
        <v>130.49755485645272</v>
      </c>
      <c r="P71" s="40">
        <v>4.4365115346509265</v>
      </c>
      <c r="Q71" s="40">
        <v>13311.0402662</v>
      </c>
      <c r="R71" s="40">
        <v>13300.05768691</v>
      </c>
      <c r="S71" s="40">
        <v>99.91749270477465</v>
      </c>
      <c r="T71" s="40">
        <v>22.118409036281687</v>
      </c>
      <c r="U71" s="40">
        <v>3797.05981132</v>
      </c>
      <c r="V71" s="40">
        <v>6612.79428744</v>
      </c>
      <c r="W71" s="40">
        <v>174.1556524267956</v>
      </c>
      <c r="X71" s="40">
        <v>10.997282294973743</v>
      </c>
      <c r="Y71" s="40">
        <v>13492.89012725</v>
      </c>
      <c r="Z71" s="40">
        <v>16655.39402783</v>
      </c>
      <c r="AA71" s="40">
        <v>123.43829876886838</v>
      </c>
      <c r="AB71" s="40">
        <v>27.698437588775242</v>
      </c>
      <c r="AC71" s="40">
        <v>5589.29930685</v>
      </c>
      <c r="AD71" s="40">
        <v>6251.03589758</v>
      </c>
      <c r="AE71" s="40">
        <v>111.83934791108798</v>
      </c>
      <c r="AF71" s="40">
        <v>10.395666856335062</v>
      </c>
      <c r="AG71" s="59"/>
      <c r="AH71" s="60"/>
    </row>
    <row r="72" spans="1:34" s="61" customFormat="1" ht="26.25">
      <c r="A72" s="44" t="s">
        <v>71</v>
      </c>
      <c r="B72" s="55">
        <v>552960.66536926</v>
      </c>
      <c r="C72" s="40">
        <v>1001294.76414211</v>
      </c>
      <c r="D72" s="40">
        <v>115.51409578770107</v>
      </c>
      <c r="E72" s="40">
        <v>54788.038599269996</v>
      </c>
      <c r="F72" s="40">
        <v>60319.587567999995</v>
      </c>
      <c r="G72" s="40">
        <v>110.09627121202273</v>
      </c>
      <c r="H72" s="40">
        <v>6.02415889188042</v>
      </c>
      <c r="I72" s="40">
        <v>142869.65053113</v>
      </c>
      <c r="J72" s="40">
        <v>158243.770293</v>
      </c>
      <c r="K72" s="40">
        <v>110.76094167285733</v>
      </c>
      <c r="L72" s="40">
        <v>15.803914687257972</v>
      </c>
      <c r="M72" s="40">
        <v>59978.85691683</v>
      </c>
      <c r="N72" s="40">
        <v>69924.90451229</v>
      </c>
      <c r="O72" s="40">
        <v>116.582589443563</v>
      </c>
      <c r="P72" s="40">
        <v>6.983448532480872</v>
      </c>
      <c r="Q72" s="40">
        <v>257432.61912751</v>
      </c>
      <c r="R72" s="40">
        <v>276070.21141587</v>
      </c>
      <c r="S72" s="40">
        <v>107.23979437863254</v>
      </c>
      <c r="T72" s="40">
        <v>27.571322781498974</v>
      </c>
      <c r="U72" s="40">
        <v>87127.99395773</v>
      </c>
      <c r="V72" s="40">
        <v>128663.95288656</v>
      </c>
      <c r="W72" s="40">
        <v>147.67234621398617</v>
      </c>
      <c r="X72" s="40">
        <v>12.849757882914407</v>
      </c>
      <c r="Y72" s="40">
        <v>184845.17845503998</v>
      </c>
      <c r="Z72" s="40">
        <v>218617.72138372</v>
      </c>
      <c r="AA72" s="40">
        <v>118.27071888536955</v>
      </c>
      <c r="AB72" s="40">
        <v>21.833502901718198</v>
      </c>
      <c r="AC72" s="40">
        <v>79773.74863485999</v>
      </c>
      <c r="AD72" s="40">
        <v>89454.61608267</v>
      </c>
      <c r="AE72" s="40">
        <v>112.13540495899377</v>
      </c>
      <c r="AF72" s="40">
        <v>8.933894322249152</v>
      </c>
      <c r="AG72" s="59"/>
      <c r="AH72" s="60"/>
    </row>
    <row r="73" spans="1:34" s="61" customFormat="1" ht="12.75">
      <c r="A73" s="45" t="s">
        <v>72</v>
      </c>
      <c r="B73" s="55">
        <v>21454.2418183</v>
      </c>
      <c r="C73" s="40">
        <v>39269.19030568</v>
      </c>
      <c r="D73" s="40">
        <v>114.66487393586343</v>
      </c>
      <c r="E73" s="40">
        <v>2480.9030675</v>
      </c>
      <c r="F73" s="40">
        <v>2486.95459086</v>
      </c>
      <c r="G73" s="40">
        <v>100.24392421611611</v>
      </c>
      <c r="H73" s="40">
        <v>6.333093632695248</v>
      </c>
      <c r="I73" s="40">
        <v>4644.738276</v>
      </c>
      <c r="J73" s="40">
        <v>6148.42703864</v>
      </c>
      <c r="K73" s="40">
        <v>132.37402568858974</v>
      </c>
      <c r="L73" s="40">
        <v>15.6571271034093</v>
      </c>
      <c r="M73" s="40">
        <v>1147.97484202</v>
      </c>
      <c r="N73" s="40">
        <v>1525.8710909</v>
      </c>
      <c r="O73" s="40">
        <v>132.91851311088368</v>
      </c>
      <c r="P73" s="40">
        <v>3.8856698572654143</v>
      </c>
      <c r="Q73" s="40">
        <v>11819.06564012</v>
      </c>
      <c r="R73" s="40">
        <v>11613.66799368</v>
      </c>
      <c r="S73" s="40">
        <v>98.26214987974366</v>
      </c>
      <c r="T73" s="40">
        <v>29.574503327612966</v>
      </c>
      <c r="U73" s="40">
        <v>1627.73282321</v>
      </c>
      <c r="V73" s="40">
        <v>2479.49792498</v>
      </c>
      <c r="W73" s="40">
        <v>152.3283114786775</v>
      </c>
      <c r="X73" s="40">
        <v>6.314105041838254</v>
      </c>
      <c r="Y73" s="40">
        <v>9194.17064402</v>
      </c>
      <c r="Z73" s="40">
        <v>11691.29862618</v>
      </c>
      <c r="AA73" s="40">
        <v>127.15990467051166</v>
      </c>
      <c r="AB73" s="40">
        <v>29.772191723772156</v>
      </c>
      <c r="AC73" s="40">
        <v>3332.3370276</v>
      </c>
      <c r="AD73" s="40">
        <v>3323.4730404399997</v>
      </c>
      <c r="AE73" s="40">
        <v>99.73400088026557</v>
      </c>
      <c r="AF73" s="40">
        <v>8.463309313406658</v>
      </c>
      <c r="AG73" s="59"/>
      <c r="AH73" s="60"/>
    </row>
    <row r="74" spans="1:34" s="61" customFormat="1" ht="12.75">
      <c r="A74" s="45" t="s">
        <v>73</v>
      </c>
      <c r="B74" s="55">
        <v>142484.03627019</v>
      </c>
      <c r="C74" s="40">
        <v>258046.55574013</v>
      </c>
      <c r="D74" s="40">
        <v>116.79764818750742</v>
      </c>
      <c r="E74" s="40">
        <v>12551.0643928</v>
      </c>
      <c r="F74" s="40">
        <v>13360.12189026</v>
      </c>
      <c r="G74" s="40">
        <v>106.44612657651665</v>
      </c>
      <c r="H74" s="40">
        <v>5.1774075619573585</v>
      </c>
      <c r="I74" s="40">
        <v>31859.54590044</v>
      </c>
      <c r="J74" s="40">
        <v>35823.6608038</v>
      </c>
      <c r="K74" s="40">
        <v>112.44247145187731</v>
      </c>
      <c r="L74" s="40">
        <v>13.882634744358613</v>
      </c>
      <c r="M74" s="40">
        <v>10512.11472314</v>
      </c>
      <c r="N74" s="40">
        <v>14666.65232458</v>
      </c>
      <c r="O74" s="40">
        <v>139.52142562042957</v>
      </c>
      <c r="P74" s="40">
        <v>5.683723343066161</v>
      </c>
      <c r="Q74" s="40">
        <v>71258.67701725</v>
      </c>
      <c r="R74" s="40">
        <v>77427.08577275</v>
      </c>
      <c r="S74" s="40">
        <v>108.65636160212009</v>
      </c>
      <c r="T74" s="40">
        <v>30.005083985978175</v>
      </c>
      <c r="U74" s="40">
        <v>18000.2777487</v>
      </c>
      <c r="V74" s="40">
        <v>27016.8371757</v>
      </c>
      <c r="W74" s="40">
        <v>150.09122388487137</v>
      </c>
      <c r="X74" s="40">
        <v>10.469753063826106</v>
      </c>
      <c r="Y74" s="40">
        <v>54679.50348868</v>
      </c>
      <c r="Z74" s="40">
        <v>64980.34796053</v>
      </c>
      <c r="AA74" s="40">
        <v>118.83858450540343</v>
      </c>
      <c r="AB74" s="40">
        <v>25.18163738870808</v>
      </c>
      <c r="AC74" s="40">
        <v>22073.53565917</v>
      </c>
      <c r="AD74" s="40">
        <v>24771.849812509998</v>
      </c>
      <c r="AE74" s="40">
        <v>112.2242045633457</v>
      </c>
      <c r="AF74" s="40">
        <v>9.59975991210551</v>
      </c>
      <c r="AG74" s="59"/>
      <c r="AH74" s="60"/>
    </row>
    <row r="75" spans="1:34" s="61" customFormat="1" ht="12.75">
      <c r="A75" s="45" t="s">
        <v>74</v>
      </c>
      <c r="B75" s="55">
        <v>80237.8215195</v>
      </c>
      <c r="C75" s="40">
        <v>151072.67655891</v>
      </c>
      <c r="D75" s="40">
        <v>112.15135639449272</v>
      </c>
      <c r="E75" s="40">
        <v>6418.54753552</v>
      </c>
      <c r="F75" s="40">
        <v>7780.59951051</v>
      </c>
      <c r="G75" s="40">
        <v>121.2205638028301</v>
      </c>
      <c r="H75" s="40">
        <v>5.150236090161544</v>
      </c>
      <c r="I75" s="40">
        <v>38788.60551795</v>
      </c>
      <c r="J75" s="40">
        <v>38164.10505836</v>
      </c>
      <c r="K75" s="40">
        <v>98.38998991778396</v>
      </c>
      <c r="L75" s="40">
        <v>25.26208307660327</v>
      </c>
      <c r="M75" s="40">
        <v>4778.98445616</v>
      </c>
      <c r="N75" s="40">
        <v>7152.7298752</v>
      </c>
      <c r="O75" s="40">
        <v>149.67049884375115</v>
      </c>
      <c r="P75" s="40">
        <v>4.7346284173437745</v>
      </c>
      <c r="Q75" s="40">
        <v>31627.77925344</v>
      </c>
      <c r="R75" s="40">
        <v>32730.04714127</v>
      </c>
      <c r="S75" s="40">
        <v>103.48512577818789</v>
      </c>
      <c r="T75" s="40">
        <v>21.665100458127576</v>
      </c>
      <c r="U75" s="40">
        <v>11695.93451386</v>
      </c>
      <c r="V75" s="40">
        <v>18017.49061047</v>
      </c>
      <c r="W75" s="40">
        <v>154.04917485745824</v>
      </c>
      <c r="X75" s="40">
        <v>11.926372803386569</v>
      </c>
      <c r="Y75" s="40">
        <v>32006.34993226</v>
      </c>
      <c r="Z75" s="40">
        <v>37096.78098496</v>
      </c>
      <c r="AA75" s="40">
        <v>115.90444103583717</v>
      </c>
      <c r="AB75" s="40">
        <v>24.555585980165187</v>
      </c>
      <c r="AC75" s="40">
        <v>9388.078271400002</v>
      </c>
      <c r="AD75" s="40">
        <v>10130.92337814</v>
      </c>
      <c r="AE75" s="40">
        <v>107.9126428781811</v>
      </c>
      <c r="AF75" s="40">
        <v>6.7059931742120815</v>
      </c>
      <c r="AG75" s="59"/>
      <c r="AH75" s="60"/>
    </row>
    <row r="76" spans="1:34" s="61" customFormat="1" ht="12.75">
      <c r="A76" s="45" t="s">
        <v>75</v>
      </c>
      <c r="B76" s="55">
        <v>92566.90101427</v>
      </c>
      <c r="C76" s="40">
        <v>177709.73998583</v>
      </c>
      <c r="D76" s="40">
        <v>125.64825725698196</v>
      </c>
      <c r="E76" s="40">
        <v>8492.40024246</v>
      </c>
      <c r="F76" s="40">
        <v>8755.57639594</v>
      </c>
      <c r="G76" s="40">
        <v>103.09896078807238</v>
      </c>
      <c r="H76" s="40">
        <v>4.926897308295055</v>
      </c>
      <c r="I76" s="40">
        <v>19612.79395234</v>
      </c>
      <c r="J76" s="40">
        <v>21917.60965599</v>
      </c>
      <c r="K76" s="40">
        <v>111.7515929104788</v>
      </c>
      <c r="L76" s="40">
        <v>12.333375569475054</v>
      </c>
      <c r="M76" s="40">
        <v>5787.94648726</v>
      </c>
      <c r="N76" s="40">
        <v>8956.48864132</v>
      </c>
      <c r="O76" s="40">
        <v>154.74380526900796</v>
      </c>
      <c r="P76" s="40">
        <v>5.039953714430149</v>
      </c>
      <c r="Q76" s="40">
        <v>46242.81368775</v>
      </c>
      <c r="R76" s="40">
        <v>51568.36482615</v>
      </c>
      <c r="S76" s="40">
        <v>111.51649459386329</v>
      </c>
      <c r="T76" s="40">
        <v>29.01831088732778</v>
      </c>
      <c r="U76" s="40">
        <v>10601.63096195</v>
      </c>
      <c r="V76" s="40">
        <v>22748.29794158</v>
      </c>
      <c r="W76" s="40">
        <v>214.57356913502502</v>
      </c>
      <c r="X76" s="40">
        <v>12.800816625691915</v>
      </c>
      <c r="Y76" s="40">
        <v>37207.15706244</v>
      </c>
      <c r="Z76" s="40">
        <v>47552.65532661</v>
      </c>
      <c r="AA76" s="40">
        <v>127.80512966042656</v>
      </c>
      <c r="AB76" s="40">
        <v>26.75860947768068</v>
      </c>
      <c r="AC76" s="40">
        <v>13489.563075209999</v>
      </c>
      <c r="AD76" s="40">
        <v>16210.74719824</v>
      </c>
      <c r="AE76" s="40">
        <v>120.17251491288674</v>
      </c>
      <c r="AF76" s="40">
        <v>9.122036417099363</v>
      </c>
      <c r="AG76" s="59"/>
      <c r="AH76" s="60"/>
    </row>
    <row r="77" spans="1:34" s="61" customFormat="1" ht="26.25">
      <c r="A77" s="45" t="s">
        <v>76</v>
      </c>
      <c r="B77" s="55">
        <v>121909.00732099</v>
      </c>
      <c r="C77" s="40">
        <v>214569.82100126</v>
      </c>
      <c r="D77" s="40">
        <v>111.94126394120426</v>
      </c>
      <c r="E77" s="40">
        <v>16328.48568574</v>
      </c>
      <c r="F77" s="40">
        <v>18510.20741439</v>
      </c>
      <c r="G77" s="40">
        <v>113.36144557823474</v>
      </c>
      <c r="H77" s="40">
        <v>8.626659298131822</v>
      </c>
      <c r="I77" s="40">
        <v>22000.86187689</v>
      </c>
      <c r="J77" s="40">
        <v>25467.03998459</v>
      </c>
      <c r="K77" s="40">
        <v>115.75473782388914</v>
      </c>
      <c r="L77" s="40">
        <v>11.868882523064812</v>
      </c>
      <c r="M77" s="40">
        <v>12445.28064795</v>
      </c>
      <c r="N77" s="40">
        <v>15070.8975218</v>
      </c>
      <c r="O77" s="40">
        <v>121.09728939124</v>
      </c>
      <c r="P77" s="40">
        <v>7.023773171582922</v>
      </c>
      <c r="Q77" s="40">
        <v>57192.84968059</v>
      </c>
      <c r="R77" s="40">
        <v>63687.71437706</v>
      </c>
      <c r="S77" s="40">
        <v>111.35607813344231</v>
      </c>
      <c r="T77" s="40">
        <v>29.681580606196256</v>
      </c>
      <c r="U77" s="40">
        <v>32286.07444438</v>
      </c>
      <c r="V77" s="40">
        <v>35496.15346066</v>
      </c>
      <c r="W77" s="40">
        <v>109.94261170341437</v>
      </c>
      <c r="X77" s="40">
        <v>16.542938468710176</v>
      </c>
      <c r="Y77" s="40">
        <v>33132.26765737</v>
      </c>
      <c r="Z77" s="40">
        <v>36755.0913189</v>
      </c>
      <c r="AA77" s="40">
        <v>110.93442712401887</v>
      </c>
      <c r="AB77" s="40">
        <v>17.12966490226236</v>
      </c>
      <c r="AC77" s="40">
        <v>18294.900276559998</v>
      </c>
      <c r="AD77" s="40">
        <v>19582.71692386</v>
      </c>
      <c r="AE77" s="40">
        <v>107.03921107976737</v>
      </c>
      <c r="AF77" s="40">
        <v>9.126501030051662</v>
      </c>
      <c r="AG77" s="59"/>
      <c r="AH77" s="60"/>
    </row>
    <row r="78" spans="1:34" s="61" customFormat="1" ht="26.25">
      <c r="A78" s="45" t="s">
        <v>77</v>
      </c>
      <c r="B78" s="55">
        <v>94308.65742601</v>
      </c>
      <c r="C78" s="40">
        <v>160626.7805503</v>
      </c>
      <c r="D78" s="40">
        <v>111.68975730025541</v>
      </c>
      <c r="E78" s="40">
        <v>8516.63767525</v>
      </c>
      <c r="F78" s="40">
        <v>9426.12776604</v>
      </c>
      <c r="G78" s="40">
        <v>110.67898066666669</v>
      </c>
      <c r="H78" s="40">
        <v>5.8683413399350455</v>
      </c>
      <c r="I78" s="40">
        <v>25963.10500751</v>
      </c>
      <c r="J78" s="40">
        <v>30722.92775162</v>
      </c>
      <c r="K78" s="40">
        <v>118.33302581772556</v>
      </c>
      <c r="L78" s="40">
        <v>19.126902529182654</v>
      </c>
      <c r="M78" s="40">
        <v>25306.5557603</v>
      </c>
      <c r="N78" s="40">
        <v>22552.26505849</v>
      </c>
      <c r="O78" s="40">
        <v>89.11629568283317</v>
      </c>
      <c r="P78" s="40">
        <v>14.040165021814527</v>
      </c>
      <c r="Q78" s="40">
        <v>39291.43384836</v>
      </c>
      <c r="R78" s="40">
        <v>39043.33130496</v>
      </c>
      <c r="S78" s="40">
        <v>99.36855818406241</v>
      </c>
      <c r="T78" s="40">
        <v>24.306862885005433</v>
      </c>
      <c r="U78" s="40">
        <v>12916.34346563</v>
      </c>
      <c r="V78" s="40">
        <v>22905.67577317</v>
      </c>
      <c r="W78" s="40">
        <v>177.33870142212703</v>
      </c>
      <c r="X78" s="40">
        <v>14.260184817684948</v>
      </c>
      <c r="Y78" s="40">
        <v>18625.72967027</v>
      </c>
      <c r="Z78" s="40">
        <v>20541.54716654</v>
      </c>
      <c r="AA78" s="40">
        <v>110.28586546774588</v>
      </c>
      <c r="AB78" s="40">
        <v>12.788370093807272</v>
      </c>
      <c r="AC78" s="40">
        <v>13195.33432492</v>
      </c>
      <c r="AD78" s="40">
        <v>15434.905729479999</v>
      </c>
      <c r="AE78" s="40">
        <v>116.97244912037176</v>
      </c>
      <c r="AF78" s="40">
        <v>9.60917331257012</v>
      </c>
      <c r="AG78" s="59"/>
      <c r="AH78" s="60"/>
    </row>
    <row r="79" spans="1:34" s="61" customFormat="1" ht="26.25">
      <c r="A79" s="44" t="s">
        <v>78</v>
      </c>
      <c r="B79" s="55">
        <v>567180.0170768601</v>
      </c>
      <c r="C79" s="40">
        <v>1047875.97783638</v>
      </c>
      <c r="D79" s="40">
        <v>119.21042720517707</v>
      </c>
      <c r="E79" s="40">
        <v>54611.811244330005</v>
      </c>
      <c r="F79" s="40">
        <v>62426.91917098</v>
      </c>
      <c r="G79" s="40">
        <v>114.31028883419681</v>
      </c>
      <c r="H79" s="40">
        <v>5.957472114197813</v>
      </c>
      <c r="I79" s="40">
        <v>125779.34390312998</v>
      </c>
      <c r="J79" s="40">
        <v>150650.97690875</v>
      </c>
      <c r="K79" s="40">
        <v>119.77402030716198</v>
      </c>
      <c r="L79" s="40">
        <v>14.376794591647112</v>
      </c>
      <c r="M79" s="40">
        <v>46752.856372530005</v>
      </c>
      <c r="N79" s="40">
        <v>55093.6317137</v>
      </c>
      <c r="O79" s="40">
        <v>117.84014066372784</v>
      </c>
      <c r="P79" s="40">
        <v>5.2576481262081725</v>
      </c>
      <c r="Q79" s="40">
        <v>279394.22234647005</v>
      </c>
      <c r="R79" s="40">
        <v>290750.4083903</v>
      </c>
      <c r="S79" s="40">
        <v>104.06457440259713</v>
      </c>
      <c r="T79" s="40">
        <v>27.746643165790662</v>
      </c>
      <c r="U79" s="40">
        <v>57603.97877749999</v>
      </c>
      <c r="V79" s="40">
        <v>97326.00011119999</v>
      </c>
      <c r="W79" s="40">
        <v>168.95707931413818</v>
      </c>
      <c r="X79" s="40">
        <v>9.287931221799314</v>
      </c>
      <c r="Y79" s="40">
        <v>229304.00147728997</v>
      </c>
      <c r="Z79" s="40">
        <v>298757.24439317</v>
      </c>
      <c r="AA79" s="40">
        <v>130.28871823798443</v>
      </c>
      <c r="AB79" s="40">
        <v>28.51074465988181</v>
      </c>
      <c r="AC79" s="40">
        <v>85567.47822367001</v>
      </c>
      <c r="AD79" s="40">
        <v>92870.79714827999</v>
      </c>
      <c r="AE79" s="40">
        <v>108.53515737079383</v>
      </c>
      <c r="AF79" s="40">
        <v>8.862766120475113</v>
      </c>
      <c r="AG79" s="59"/>
      <c r="AH79" s="60"/>
    </row>
    <row r="80" spans="1:34" s="61" customFormat="1" ht="12.75">
      <c r="A80" s="45" t="s">
        <v>79</v>
      </c>
      <c r="B80" s="55">
        <v>15410.22200795</v>
      </c>
      <c r="C80" s="40">
        <v>33457.26394129</v>
      </c>
      <c r="D80" s="40">
        <v>144.08627656818342</v>
      </c>
      <c r="E80" s="40">
        <v>1453.91770851</v>
      </c>
      <c r="F80" s="40">
        <v>1548.28903121</v>
      </c>
      <c r="G80" s="40">
        <v>106.49082971805284</v>
      </c>
      <c r="H80" s="40">
        <v>4.62766182532708</v>
      </c>
      <c r="I80" s="40">
        <v>3418.04966226</v>
      </c>
      <c r="J80" s="40">
        <v>7339.28217683</v>
      </c>
      <c r="K80" s="40">
        <v>214.72134410057978</v>
      </c>
      <c r="L80" s="40">
        <v>21.93628920078102</v>
      </c>
      <c r="M80" s="40">
        <v>1285.2753012</v>
      </c>
      <c r="N80" s="40">
        <v>962.53017061</v>
      </c>
      <c r="O80" s="40">
        <v>74.88902725442024</v>
      </c>
      <c r="P80" s="40">
        <v>2.8768944534706264</v>
      </c>
      <c r="Q80" s="40">
        <v>8734.94277024</v>
      </c>
      <c r="R80" s="40">
        <v>9925.34850284</v>
      </c>
      <c r="S80" s="40">
        <v>113.62808851656953</v>
      </c>
      <c r="T80" s="40">
        <v>29.66575067302802</v>
      </c>
      <c r="U80" s="40">
        <v>1293.08867632</v>
      </c>
      <c r="V80" s="40">
        <v>3398.86632969</v>
      </c>
      <c r="W80" s="40">
        <v>262.8486655194314</v>
      </c>
      <c r="X80" s="40">
        <v>10.158829292360094</v>
      </c>
      <c r="Y80" s="40">
        <v>5268.36387728</v>
      </c>
      <c r="Z80" s="40">
        <v>8123.18633171</v>
      </c>
      <c r="AA80" s="40">
        <v>154.18802726860835</v>
      </c>
      <c r="AB80" s="40">
        <v>24.279290577867847</v>
      </c>
      <c r="AC80" s="40">
        <v>1766.66079889</v>
      </c>
      <c r="AD80" s="40">
        <v>2159.7613984000004</v>
      </c>
      <c r="AE80" s="40">
        <v>122.25105123501847</v>
      </c>
      <c r="AF80" s="40">
        <v>6.45528397716531</v>
      </c>
      <c r="AG80" s="59"/>
      <c r="AH80" s="60"/>
    </row>
    <row r="81" spans="1:34" s="61" customFormat="1" ht="12.75">
      <c r="A81" s="45" t="s">
        <v>80</v>
      </c>
      <c r="B81" s="55">
        <v>57938.71487538</v>
      </c>
      <c r="C81" s="40">
        <v>99719.11176211</v>
      </c>
      <c r="D81" s="40">
        <v>113.30837845263542</v>
      </c>
      <c r="E81" s="40">
        <v>4351.57890221</v>
      </c>
      <c r="F81" s="40">
        <v>4727.65346662</v>
      </c>
      <c r="G81" s="40">
        <v>108.64225544018072</v>
      </c>
      <c r="H81" s="40">
        <v>4.74097029453922</v>
      </c>
      <c r="I81" s="40">
        <v>14083.29234256</v>
      </c>
      <c r="J81" s="40">
        <v>14778.33725929</v>
      </c>
      <c r="K81" s="40">
        <v>104.93524454242535</v>
      </c>
      <c r="L81" s="40">
        <v>14.819964797264957</v>
      </c>
      <c r="M81" s="40">
        <v>3140.89351125</v>
      </c>
      <c r="N81" s="40">
        <v>3419.52011548</v>
      </c>
      <c r="O81" s="40">
        <v>108.87093444053484</v>
      </c>
      <c r="P81" s="40">
        <v>3.429152200671031</v>
      </c>
      <c r="Q81" s="40">
        <v>27095.60858645</v>
      </c>
      <c r="R81" s="40">
        <v>27027.46557715</v>
      </c>
      <c r="S81" s="40">
        <v>99.74850902838153</v>
      </c>
      <c r="T81" s="40">
        <v>27.103596391458783</v>
      </c>
      <c r="U81" s="40">
        <v>5500.35966039</v>
      </c>
      <c r="V81" s="40">
        <v>9065.66765546</v>
      </c>
      <c r="W81" s="40">
        <v>164.819542997252</v>
      </c>
      <c r="X81" s="40">
        <v>9.09120377755376</v>
      </c>
      <c r="Y81" s="40">
        <v>28666.36344424</v>
      </c>
      <c r="Z81" s="40">
        <v>35518.1016997</v>
      </c>
      <c r="AA81" s="40">
        <v>123.9016653395453</v>
      </c>
      <c r="AB81" s="40">
        <v>35.618148890487525</v>
      </c>
      <c r="AC81" s="40">
        <v>5168.733342450001</v>
      </c>
      <c r="AD81" s="40">
        <v>5182.365988410001</v>
      </c>
      <c r="AE81" s="40">
        <v>100.26375216241156</v>
      </c>
      <c r="AF81" s="40">
        <v>5.196963648024721</v>
      </c>
      <c r="AG81" s="59"/>
      <c r="AH81" s="60"/>
    </row>
    <row r="82" spans="1:34" s="61" customFormat="1" ht="12.75">
      <c r="A82" s="45" t="s">
        <v>81</v>
      </c>
      <c r="B82" s="55">
        <v>128327.60707405</v>
      </c>
      <c r="C82" s="40">
        <v>220496.60905703</v>
      </c>
      <c r="D82" s="40">
        <v>115.18902588997261</v>
      </c>
      <c r="E82" s="40">
        <v>12845.65233356</v>
      </c>
      <c r="F82" s="40">
        <v>15085.24053809</v>
      </c>
      <c r="G82" s="40">
        <v>117.43460080013959</v>
      </c>
      <c r="H82" s="40">
        <v>6.841484140097728</v>
      </c>
      <c r="I82" s="40">
        <v>23888.69994242</v>
      </c>
      <c r="J82" s="40">
        <v>25505.72920981</v>
      </c>
      <c r="K82" s="40">
        <v>106.76901326270412</v>
      </c>
      <c r="L82" s="40">
        <v>11.567402019871023</v>
      </c>
      <c r="M82" s="40">
        <v>10245.78875229</v>
      </c>
      <c r="N82" s="40">
        <v>12230.64365745</v>
      </c>
      <c r="O82" s="40">
        <v>119.3723973151054</v>
      </c>
      <c r="P82" s="40">
        <v>5.546862470926537</v>
      </c>
      <c r="Q82" s="40">
        <v>58102.95474893</v>
      </c>
      <c r="R82" s="40">
        <v>60080.4734616</v>
      </c>
      <c r="S82" s="40">
        <v>103.40347357757467</v>
      </c>
      <c r="T82" s="40">
        <v>27.247799282963385</v>
      </c>
      <c r="U82" s="40">
        <v>14010.36643963</v>
      </c>
      <c r="V82" s="40">
        <v>24350.61551656</v>
      </c>
      <c r="W82" s="40">
        <v>173.80427286813403</v>
      </c>
      <c r="X82" s="40">
        <v>11.043532878213956</v>
      </c>
      <c r="Y82" s="40">
        <v>46233.30563762</v>
      </c>
      <c r="Z82" s="40">
        <v>60485.29760754</v>
      </c>
      <c r="AA82" s="40">
        <v>130.82624478904484</v>
      </c>
      <c r="AB82" s="40">
        <v>27.43139582336882</v>
      </c>
      <c r="AC82" s="40">
        <v>26094.773697300003</v>
      </c>
      <c r="AD82" s="40">
        <v>22758.60906598</v>
      </c>
      <c r="AE82" s="40">
        <v>87.2151999859451</v>
      </c>
      <c r="AF82" s="40">
        <v>10.321523384558551</v>
      </c>
      <c r="AG82" s="59"/>
      <c r="AH82" s="60"/>
    </row>
    <row r="83" spans="1:34" s="61" customFormat="1" ht="12.75">
      <c r="A83" s="45" t="s">
        <v>82</v>
      </c>
      <c r="B83" s="55">
        <v>87586.02482393</v>
      </c>
      <c r="C83" s="40">
        <v>172207.02554509</v>
      </c>
      <c r="D83" s="40">
        <v>119.44723207166791</v>
      </c>
      <c r="E83" s="40">
        <v>9905.68111658</v>
      </c>
      <c r="F83" s="40">
        <v>11928.24673981</v>
      </c>
      <c r="G83" s="40">
        <v>120.41823878061908</v>
      </c>
      <c r="H83" s="40">
        <v>6.926689954752605</v>
      </c>
      <c r="I83" s="40">
        <v>18911.92013145</v>
      </c>
      <c r="J83" s="40">
        <v>20195.95439311</v>
      </c>
      <c r="K83" s="40">
        <v>106.78954993853156</v>
      </c>
      <c r="L83" s="40">
        <v>11.727718035418928</v>
      </c>
      <c r="M83" s="40">
        <v>7536.35603434</v>
      </c>
      <c r="N83" s="40">
        <v>10543.07900464</v>
      </c>
      <c r="O83" s="40">
        <v>139.89624370981983</v>
      </c>
      <c r="P83" s="40">
        <v>6.122328035843951</v>
      </c>
      <c r="Q83" s="40">
        <v>46446.08725561</v>
      </c>
      <c r="R83" s="40">
        <v>47379.2148894</v>
      </c>
      <c r="S83" s="40">
        <v>102.00905542086818</v>
      </c>
      <c r="T83" s="40">
        <v>27.512939579224316</v>
      </c>
      <c r="U83" s="40">
        <v>8837.64318893</v>
      </c>
      <c r="V83" s="40">
        <v>14817.72511792</v>
      </c>
      <c r="W83" s="40">
        <v>167.66602589795238</v>
      </c>
      <c r="X83" s="40">
        <v>8.604599650343642</v>
      </c>
      <c r="Y83" s="40">
        <v>40643.1901549</v>
      </c>
      <c r="Z83" s="40">
        <v>54138.70872872</v>
      </c>
      <c r="AA83" s="40">
        <v>133.2048702928723</v>
      </c>
      <c r="AB83" s="40">
        <v>31.43815332583196</v>
      </c>
      <c r="AC83" s="40">
        <v>11889.081152289998</v>
      </c>
      <c r="AD83" s="40">
        <v>13204.096671489999</v>
      </c>
      <c r="AE83" s="40">
        <v>111.06069932870054</v>
      </c>
      <c r="AF83" s="40">
        <v>7.667571418584599</v>
      </c>
      <c r="AG83" s="59"/>
      <c r="AH83" s="60"/>
    </row>
    <row r="84" spans="1:34" s="61" customFormat="1" ht="12.75">
      <c r="A84" s="45" t="s">
        <v>83</v>
      </c>
      <c r="B84" s="55">
        <v>83067.90257192</v>
      </c>
      <c r="C84" s="40">
        <v>157281.10392611</v>
      </c>
      <c r="D84" s="40">
        <v>119.6984500014161</v>
      </c>
      <c r="E84" s="40">
        <v>6226.89588961</v>
      </c>
      <c r="F84" s="40">
        <v>6708.01488571</v>
      </c>
      <c r="G84" s="40">
        <v>107.72646603748073</v>
      </c>
      <c r="H84" s="40">
        <v>4.264984615609894</v>
      </c>
      <c r="I84" s="40">
        <v>19562.16990174</v>
      </c>
      <c r="J84" s="40">
        <v>22489.28131882</v>
      </c>
      <c r="K84" s="40">
        <v>114.96312235188002</v>
      </c>
      <c r="L84" s="40">
        <v>14.298781453991683</v>
      </c>
      <c r="M84" s="40">
        <v>13959.39750791</v>
      </c>
      <c r="N84" s="40">
        <v>14637.70217957</v>
      </c>
      <c r="O84" s="40">
        <v>104.85912569848122</v>
      </c>
      <c r="P84" s="40">
        <v>9.306713784541296</v>
      </c>
      <c r="Q84" s="40">
        <v>39806.98404344</v>
      </c>
      <c r="R84" s="40">
        <v>45506.4782425</v>
      </c>
      <c r="S84" s="40">
        <v>114.31782471347323</v>
      </c>
      <c r="T84" s="40">
        <v>28.93321391225659</v>
      </c>
      <c r="U84" s="40">
        <v>9490.51991353</v>
      </c>
      <c r="V84" s="40">
        <v>13340.15795157</v>
      </c>
      <c r="W84" s="40">
        <v>140.56298362065314</v>
      </c>
      <c r="X84" s="40">
        <v>8.481729602964352</v>
      </c>
      <c r="Y84" s="40">
        <v>32254.90632351</v>
      </c>
      <c r="Z84" s="40">
        <v>39308.26699613</v>
      </c>
      <c r="AA84" s="40">
        <v>121.86755900598891</v>
      </c>
      <c r="AB84" s="40">
        <v>24.992364635612464</v>
      </c>
      <c r="AC84" s="40">
        <v>10096.90469078</v>
      </c>
      <c r="AD84" s="40">
        <v>15291.20235181</v>
      </c>
      <c r="AE84" s="40">
        <v>151.44445570307482</v>
      </c>
      <c r="AF84" s="40">
        <v>9.722211995023727</v>
      </c>
      <c r="AG84" s="59"/>
      <c r="AH84" s="60"/>
    </row>
    <row r="85" spans="1:34" s="61" customFormat="1" ht="12.75">
      <c r="A85" s="45" t="s">
        <v>84</v>
      </c>
      <c r="B85" s="55">
        <v>83813.18675593</v>
      </c>
      <c r="C85" s="40">
        <v>158342.47069199</v>
      </c>
      <c r="D85" s="40">
        <v>120.87187874243186</v>
      </c>
      <c r="E85" s="40">
        <v>7808.03429878</v>
      </c>
      <c r="F85" s="40">
        <v>8943.70368753</v>
      </c>
      <c r="G85" s="40">
        <v>114.54488217255204</v>
      </c>
      <c r="H85" s="40">
        <v>5.648328997548243</v>
      </c>
      <c r="I85" s="40">
        <v>20379.04480659</v>
      </c>
      <c r="J85" s="40">
        <v>27115.72379356</v>
      </c>
      <c r="K85" s="40">
        <v>133.05689275873988</v>
      </c>
      <c r="L85" s="40">
        <v>17.12473202865824</v>
      </c>
      <c r="M85" s="40">
        <v>5060.10816027</v>
      </c>
      <c r="N85" s="40">
        <v>5397.90466807</v>
      </c>
      <c r="O85" s="40">
        <v>106.67567761598946</v>
      </c>
      <c r="P85" s="40">
        <v>3.4090062157550145</v>
      </c>
      <c r="Q85" s="40">
        <v>44085.09537537</v>
      </c>
      <c r="R85" s="40">
        <v>43648.19851884</v>
      </c>
      <c r="S85" s="40">
        <v>99.00896923821992</v>
      </c>
      <c r="T85" s="40">
        <v>27.565692469043945</v>
      </c>
      <c r="U85" s="40">
        <v>7336.0873993</v>
      </c>
      <c r="V85" s="40">
        <v>13041.1199442</v>
      </c>
      <c r="W85" s="40">
        <v>177.76669271203568</v>
      </c>
      <c r="X85" s="40">
        <v>8.236021509079375</v>
      </c>
      <c r="Y85" s="40">
        <v>31748.05824999</v>
      </c>
      <c r="Z85" s="40">
        <v>43298.20110192</v>
      </c>
      <c r="AA85" s="40">
        <v>136.38062763077372</v>
      </c>
      <c r="AB85" s="40">
        <v>27.344654224920028</v>
      </c>
      <c r="AC85" s="40">
        <v>14583.827798549999</v>
      </c>
      <c r="AD85" s="40">
        <v>16897.61897787</v>
      </c>
      <c r="AE85" s="40">
        <v>115.86545872099538</v>
      </c>
      <c r="AF85" s="40">
        <v>10.671564554995157</v>
      </c>
      <c r="AG85" s="59"/>
      <c r="AH85" s="60"/>
    </row>
    <row r="86" spans="1:34" s="61" customFormat="1" ht="12.75">
      <c r="A86" s="45" t="s">
        <v>85</v>
      </c>
      <c r="B86" s="55">
        <v>47899.4038006</v>
      </c>
      <c r="C86" s="40">
        <v>88277.95149534</v>
      </c>
      <c r="D86" s="40">
        <v>119.12992528382769</v>
      </c>
      <c r="E86" s="40">
        <v>4922.77000887</v>
      </c>
      <c r="F86" s="40">
        <v>5379.91369228</v>
      </c>
      <c r="G86" s="40">
        <v>109.2863099959231</v>
      </c>
      <c r="H86" s="40">
        <v>6.094289232078514</v>
      </c>
      <c r="I86" s="40">
        <v>11785.49362076</v>
      </c>
      <c r="J86" s="40">
        <v>14410.4597804</v>
      </c>
      <c r="K86" s="40">
        <v>122.27285715904301</v>
      </c>
      <c r="L86" s="40">
        <v>16.323962593491643</v>
      </c>
      <c r="M86" s="40">
        <v>2033.73008018</v>
      </c>
      <c r="N86" s="40">
        <v>2781.90623966</v>
      </c>
      <c r="O86" s="40">
        <v>136.7883706285045</v>
      </c>
      <c r="P86" s="40">
        <v>3.1513035730182875</v>
      </c>
      <c r="Q86" s="40">
        <v>21544.636196</v>
      </c>
      <c r="R86" s="40">
        <v>22298.33633906</v>
      </c>
      <c r="S86" s="40">
        <v>103.49831919278327</v>
      </c>
      <c r="T86" s="40">
        <v>25.25923626607611</v>
      </c>
      <c r="U86" s="40">
        <v>4356.02598481</v>
      </c>
      <c r="V86" s="40">
        <v>7582.82026957</v>
      </c>
      <c r="W86" s="40">
        <v>174.07656189408027</v>
      </c>
      <c r="X86" s="40">
        <v>8.589710274337618</v>
      </c>
      <c r="Y86" s="40">
        <v>22792.2660626</v>
      </c>
      <c r="Z86" s="40">
        <v>28537.38469254</v>
      </c>
      <c r="AA86" s="40">
        <v>125.20643894802197</v>
      </c>
      <c r="AB86" s="40">
        <v>32.326740946233244</v>
      </c>
      <c r="AC86" s="40">
        <v>6667.32505568</v>
      </c>
      <c r="AD86" s="40">
        <v>7287.1304818300005</v>
      </c>
      <c r="AE86" s="40">
        <v>109.29616331848075</v>
      </c>
      <c r="AF86" s="40">
        <v>8.254757114764576</v>
      </c>
      <c r="AG86" s="59"/>
      <c r="AH86" s="60"/>
    </row>
    <row r="87" spans="1:34" s="61" customFormat="1" ht="12.75">
      <c r="A87" s="45" t="s">
        <v>86</v>
      </c>
      <c r="B87" s="55">
        <v>36318.24376174</v>
      </c>
      <c r="C87" s="40">
        <v>67219.08010187</v>
      </c>
      <c r="D87" s="40">
        <v>120.3971889682636</v>
      </c>
      <c r="E87" s="40">
        <v>4169.27718482</v>
      </c>
      <c r="F87" s="40">
        <v>4639.44839619</v>
      </c>
      <c r="G87" s="40">
        <v>111.27704373031024</v>
      </c>
      <c r="H87" s="40">
        <v>6.901981385581224</v>
      </c>
      <c r="I87" s="40">
        <v>8480.61290866</v>
      </c>
      <c r="J87" s="40">
        <v>10536.40558179</v>
      </c>
      <c r="K87" s="40">
        <v>124.24108605441387</v>
      </c>
      <c r="L87" s="40">
        <v>15.674724447020338</v>
      </c>
      <c r="M87" s="40">
        <v>2293.52494688</v>
      </c>
      <c r="N87" s="40">
        <v>3155.90141731</v>
      </c>
      <c r="O87" s="40">
        <v>137.6004835527573</v>
      </c>
      <c r="P87" s="40">
        <v>4.694948833764544</v>
      </c>
      <c r="Q87" s="40">
        <v>19408.09381358</v>
      </c>
      <c r="R87" s="40">
        <v>19970.68132028</v>
      </c>
      <c r="S87" s="40">
        <v>102.89872623300262</v>
      </c>
      <c r="T87" s="40">
        <v>29.70984025668692</v>
      </c>
      <c r="U87" s="40">
        <v>4100.18688902</v>
      </c>
      <c r="V87" s="40">
        <v>7104.36804361</v>
      </c>
      <c r="W87" s="40">
        <v>173.26937127268457</v>
      </c>
      <c r="X87" s="40">
        <v>10.568975405261996</v>
      </c>
      <c r="Y87" s="40">
        <v>12502.84811975</v>
      </c>
      <c r="Z87" s="40">
        <v>16490.60498595</v>
      </c>
      <c r="AA87" s="40">
        <v>131.89478771561483</v>
      </c>
      <c r="AB87" s="40">
        <v>24.532625202485093</v>
      </c>
      <c r="AC87" s="40">
        <v>4876.560399689999</v>
      </c>
      <c r="AD87" s="40">
        <v>5321.67035674</v>
      </c>
      <c r="AE87" s="40">
        <v>109.12753909657916</v>
      </c>
      <c r="AF87" s="40">
        <v>7.916904469199889</v>
      </c>
      <c r="AG87" s="59"/>
      <c r="AH87" s="60"/>
    </row>
    <row r="88" spans="1:34" s="61" customFormat="1" ht="12.75">
      <c r="A88" s="45" t="s">
        <v>87</v>
      </c>
      <c r="B88" s="55">
        <v>9751.60758771</v>
      </c>
      <c r="C88" s="40">
        <v>19279.29407983</v>
      </c>
      <c r="D88" s="40">
        <v>127.64428669751042</v>
      </c>
      <c r="E88" s="40">
        <v>1171.53793665</v>
      </c>
      <c r="F88" s="40">
        <v>1213.49823719</v>
      </c>
      <c r="G88" s="40">
        <v>103.58164249123551</v>
      </c>
      <c r="H88" s="40">
        <v>6.294308454268364</v>
      </c>
      <c r="I88" s="40">
        <v>2554.03515164</v>
      </c>
      <c r="J88" s="40">
        <v>4415.22346483</v>
      </c>
      <c r="K88" s="40">
        <v>172.87246269867867</v>
      </c>
      <c r="L88" s="40">
        <v>22.901375156931746</v>
      </c>
      <c r="M88" s="40">
        <v>608.87684361</v>
      </c>
      <c r="N88" s="40">
        <v>684.51198483</v>
      </c>
      <c r="O88" s="40">
        <v>112.42207550077991</v>
      </c>
      <c r="P88" s="40">
        <v>3.5505033638453414</v>
      </c>
      <c r="Q88" s="40">
        <v>5560.99718608</v>
      </c>
      <c r="R88" s="40">
        <v>5638.12545722</v>
      </c>
      <c r="S88" s="40">
        <v>101.38695037165391</v>
      </c>
      <c r="T88" s="40">
        <v>29.244460061007143</v>
      </c>
      <c r="U88" s="40">
        <v>955.11222068</v>
      </c>
      <c r="V88" s="40">
        <v>1660.02732779</v>
      </c>
      <c r="W88" s="40">
        <v>173.80442756853535</v>
      </c>
      <c r="X88" s="40">
        <v>8.610415510631796</v>
      </c>
      <c r="Y88" s="40">
        <v>2922.96665728</v>
      </c>
      <c r="Z88" s="40">
        <v>4406.37730877</v>
      </c>
      <c r="AA88" s="40">
        <v>150.7501735538237</v>
      </c>
      <c r="AB88" s="40">
        <v>22.85549092474269</v>
      </c>
      <c r="AC88" s="40">
        <v>1330.3964581199998</v>
      </c>
      <c r="AD88" s="40">
        <v>1261.5302992</v>
      </c>
      <c r="AE88" s="40">
        <v>94.82363633038263</v>
      </c>
      <c r="AF88" s="40">
        <v>6.543446528572916</v>
      </c>
      <c r="AG88" s="59"/>
      <c r="AH88" s="60"/>
    </row>
    <row r="89" spans="1:34" s="61" customFormat="1" ht="12.75">
      <c r="A89" s="45" t="s">
        <v>88</v>
      </c>
      <c r="B89" s="55">
        <v>17067.10381765</v>
      </c>
      <c r="C89" s="40">
        <v>31596.06723572</v>
      </c>
      <c r="D89" s="40">
        <v>127.6105806408651</v>
      </c>
      <c r="E89" s="40">
        <v>1756.46586474</v>
      </c>
      <c r="F89" s="40">
        <v>2252.91049635</v>
      </c>
      <c r="G89" s="40">
        <v>128.2638360116088</v>
      </c>
      <c r="H89" s="40">
        <v>7.13035100078227</v>
      </c>
      <c r="I89" s="40">
        <v>2716.02543505</v>
      </c>
      <c r="J89" s="40">
        <v>3864.57993031</v>
      </c>
      <c r="K89" s="40">
        <v>142.28806109243436</v>
      </c>
      <c r="L89" s="40">
        <v>12.231205553142429</v>
      </c>
      <c r="M89" s="40">
        <v>588.9052346</v>
      </c>
      <c r="N89" s="40">
        <v>1279.93227608</v>
      </c>
      <c r="O89" s="40">
        <v>217.34095757348194</v>
      </c>
      <c r="P89" s="40">
        <v>4.050922751022034</v>
      </c>
      <c r="Q89" s="40">
        <v>8608.82237077</v>
      </c>
      <c r="R89" s="40">
        <v>9276.08608141</v>
      </c>
      <c r="S89" s="40">
        <v>107.75092901098293</v>
      </c>
      <c r="T89" s="40">
        <v>29.358356570792445</v>
      </c>
      <c r="U89" s="40">
        <v>1724.58840489</v>
      </c>
      <c r="V89" s="40">
        <v>2964.63195483</v>
      </c>
      <c r="W89" s="40">
        <v>171.90373925882295</v>
      </c>
      <c r="X89" s="40">
        <v>9.382914439042663</v>
      </c>
      <c r="Y89" s="40">
        <v>6271.73295012</v>
      </c>
      <c r="Z89" s="40">
        <v>8451.11494019</v>
      </c>
      <c r="AA89" s="40">
        <v>134.7492791450615</v>
      </c>
      <c r="AB89" s="40">
        <v>26.747363452359803</v>
      </c>
      <c r="AC89" s="40">
        <v>3093.21482992</v>
      </c>
      <c r="AD89" s="40">
        <v>3506.81155655</v>
      </c>
      <c r="AE89" s="40">
        <v>113.3710960722601</v>
      </c>
      <c r="AF89" s="40">
        <v>11.098886232858368</v>
      </c>
      <c r="AG89" s="59"/>
      <c r="AH89" s="60"/>
    </row>
    <row r="90" spans="1:34" s="61" customFormat="1" ht="26.25">
      <c r="A90" s="44" t="s">
        <v>89</v>
      </c>
      <c r="B90" s="55">
        <v>496302.84588010004</v>
      </c>
      <c r="C90" s="40">
        <v>889213.63749308</v>
      </c>
      <c r="D90" s="40">
        <v>114.94154088807151</v>
      </c>
      <c r="E90" s="40">
        <v>57515.802244859995</v>
      </c>
      <c r="F90" s="40">
        <v>61541.99922769001</v>
      </c>
      <c r="G90" s="40">
        <v>107.00015791432314</v>
      </c>
      <c r="H90" s="40">
        <v>6.920946399471853</v>
      </c>
      <c r="I90" s="40">
        <v>133342.50865347002</v>
      </c>
      <c r="J90" s="40">
        <v>148401.85556335</v>
      </c>
      <c r="K90" s="40">
        <v>111.29373300529102</v>
      </c>
      <c r="L90" s="40">
        <v>16.689111514498663</v>
      </c>
      <c r="M90" s="40">
        <v>100146.46298604</v>
      </c>
      <c r="N90" s="40">
        <v>106352.6411439</v>
      </c>
      <c r="O90" s="40">
        <v>106.19710169766566</v>
      </c>
      <c r="P90" s="40">
        <v>11.960302525693962</v>
      </c>
      <c r="Q90" s="40">
        <v>205971.03596031998</v>
      </c>
      <c r="R90" s="40">
        <v>219030.41097034997</v>
      </c>
      <c r="S90" s="40">
        <v>106.34039390496916</v>
      </c>
      <c r="T90" s="40">
        <v>24.631922154034047</v>
      </c>
      <c r="U90" s="40">
        <v>51095.93105917999</v>
      </c>
      <c r="V90" s="40">
        <v>82608.50463868999</v>
      </c>
      <c r="W90" s="40">
        <v>161.67335231255834</v>
      </c>
      <c r="X90" s="40">
        <v>9.290062720088779</v>
      </c>
      <c r="Y90" s="40">
        <v>151049.6105128</v>
      </c>
      <c r="Z90" s="40">
        <v>192999.27450421</v>
      </c>
      <c r="AA90" s="40">
        <v>127.77211000345822</v>
      </c>
      <c r="AB90" s="40">
        <v>21.70448881646982</v>
      </c>
      <c r="AC90" s="40">
        <v>74501.16192599</v>
      </c>
      <c r="AD90" s="40">
        <v>78278.95144489</v>
      </c>
      <c r="AE90" s="40">
        <v>105.07077932912358</v>
      </c>
      <c r="AF90" s="40">
        <v>8.80316586974288</v>
      </c>
      <c r="AG90" s="59"/>
      <c r="AH90" s="60"/>
    </row>
    <row r="91" spans="1:34" s="61" customFormat="1" ht="12.75">
      <c r="A91" s="45" t="s">
        <v>90</v>
      </c>
      <c r="B91" s="55">
        <v>30943.21033857</v>
      </c>
      <c r="C91" s="40">
        <v>62983.50151794</v>
      </c>
      <c r="D91" s="40">
        <v>129.2693197717861</v>
      </c>
      <c r="E91" s="40">
        <v>3666.16615864</v>
      </c>
      <c r="F91" s="40">
        <v>3937.68128609</v>
      </c>
      <c r="G91" s="40">
        <v>107.40596895233796</v>
      </c>
      <c r="H91" s="40">
        <v>6.251925013994981</v>
      </c>
      <c r="I91" s="40">
        <v>6626.62221346</v>
      </c>
      <c r="J91" s="40">
        <v>8260.93880059</v>
      </c>
      <c r="K91" s="40">
        <v>124.66289060224945</v>
      </c>
      <c r="L91" s="40">
        <v>13.11603610707001</v>
      </c>
      <c r="M91" s="40">
        <v>2065.6024091</v>
      </c>
      <c r="N91" s="40">
        <v>2275.80503429</v>
      </c>
      <c r="O91" s="40">
        <v>110.176335206812</v>
      </c>
      <c r="P91" s="40">
        <v>3.6133352059535273</v>
      </c>
      <c r="Q91" s="40">
        <v>15965.13947324</v>
      </c>
      <c r="R91" s="40">
        <v>18585.22032439</v>
      </c>
      <c r="S91" s="40">
        <v>116.41126189684503</v>
      </c>
      <c r="T91" s="40">
        <v>29.5080773162417</v>
      </c>
      <c r="U91" s="40">
        <v>3511.76675045</v>
      </c>
      <c r="V91" s="40">
        <v>5932.16988686</v>
      </c>
      <c r="W91" s="40">
        <v>168.9226622497023</v>
      </c>
      <c r="X91" s="40">
        <v>9.418609229228549</v>
      </c>
      <c r="Y91" s="40">
        <v>12039.31889267</v>
      </c>
      <c r="Z91" s="40">
        <v>18638.45252864</v>
      </c>
      <c r="AA91" s="40">
        <v>154.81318083523647</v>
      </c>
      <c r="AB91" s="40">
        <v>29.592595012093902</v>
      </c>
      <c r="AC91" s="40">
        <v>4848.08306081</v>
      </c>
      <c r="AD91" s="40">
        <v>5353.233657080001</v>
      </c>
      <c r="AE91" s="40">
        <v>110.41959450640275</v>
      </c>
      <c r="AF91" s="40">
        <v>8.499422115417328</v>
      </c>
      <c r="AG91" s="59"/>
      <c r="AH91" s="60"/>
    </row>
    <row r="92" spans="1:34" s="61" customFormat="1" ht="12.75">
      <c r="A92" s="45" t="s">
        <v>91</v>
      </c>
      <c r="B92" s="55">
        <v>119119.62687758</v>
      </c>
      <c r="C92" s="40">
        <v>193757.96702337</v>
      </c>
      <c r="D92" s="40">
        <v>111.34016231714847</v>
      </c>
      <c r="E92" s="40">
        <v>11816.82914986</v>
      </c>
      <c r="F92" s="40">
        <v>11827.51928158</v>
      </c>
      <c r="G92" s="40">
        <v>100.09046531505558</v>
      </c>
      <c r="H92" s="40">
        <v>6.1042750722882175</v>
      </c>
      <c r="I92" s="40">
        <v>30621.50187925</v>
      </c>
      <c r="J92" s="40">
        <v>31646.27124536</v>
      </c>
      <c r="K92" s="40">
        <v>103.34656794480878</v>
      </c>
      <c r="L92" s="40">
        <v>16.332887742129852</v>
      </c>
      <c r="M92" s="40">
        <v>23812.24149981</v>
      </c>
      <c r="N92" s="40">
        <v>26765.19910393</v>
      </c>
      <c r="O92" s="40">
        <v>112.40100644932383</v>
      </c>
      <c r="P92" s="40">
        <v>13.813728289532337</v>
      </c>
      <c r="Q92" s="40">
        <v>53695.87186959</v>
      </c>
      <c r="R92" s="40">
        <v>57052.95225199</v>
      </c>
      <c r="S92" s="40">
        <v>106.25202695386578</v>
      </c>
      <c r="T92" s="40">
        <v>29.445474231833053</v>
      </c>
      <c r="U92" s="40">
        <v>7785.49718935</v>
      </c>
      <c r="V92" s="40">
        <v>13773.1884895</v>
      </c>
      <c r="W92" s="40">
        <v>176.90827129628576</v>
      </c>
      <c r="X92" s="40">
        <v>7.108450145866134</v>
      </c>
      <c r="Y92" s="40">
        <v>27151.5841821</v>
      </c>
      <c r="Z92" s="40">
        <v>33785.33719675</v>
      </c>
      <c r="AA92" s="40">
        <v>124.43228715554424</v>
      </c>
      <c r="AB92" s="40">
        <v>17.436876385410773</v>
      </c>
      <c r="AC92" s="40">
        <v>19139.90206685</v>
      </c>
      <c r="AD92" s="40">
        <v>18907.499454260003</v>
      </c>
      <c r="AE92" s="40">
        <v>98.78576906099997</v>
      </c>
      <c r="AF92" s="40">
        <v>9.758308132939632</v>
      </c>
      <c r="AG92" s="59"/>
      <c r="AH92" s="60"/>
    </row>
    <row r="93" spans="1:34" s="61" customFormat="1" ht="12.75">
      <c r="A93" s="45" t="s">
        <v>92</v>
      </c>
      <c r="B93" s="55">
        <v>61784.15936478</v>
      </c>
      <c r="C93" s="40">
        <v>116817.2420959</v>
      </c>
      <c r="D93" s="40">
        <v>119.57685255140866</v>
      </c>
      <c r="E93" s="40">
        <v>7733.33046005</v>
      </c>
      <c r="F93" s="40">
        <v>8648.37470654</v>
      </c>
      <c r="G93" s="40">
        <v>111.83247310091136</v>
      </c>
      <c r="H93" s="40">
        <v>7.403337513686721</v>
      </c>
      <c r="I93" s="40">
        <v>12917.21296158</v>
      </c>
      <c r="J93" s="40">
        <v>18525.14714047</v>
      </c>
      <c r="K93" s="40">
        <v>143.41442844961853</v>
      </c>
      <c r="L93" s="40">
        <v>15.858230179121978</v>
      </c>
      <c r="M93" s="40">
        <v>14133.40147412</v>
      </c>
      <c r="N93" s="40">
        <v>10996.37723666</v>
      </c>
      <c r="O93" s="40">
        <v>77.80418080386184</v>
      </c>
      <c r="P93" s="40">
        <v>9.413316937950505</v>
      </c>
      <c r="Q93" s="40">
        <v>25575.21843458</v>
      </c>
      <c r="R93" s="40">
        <v>26797.20647076</v>
      </c>
      <c r="S93" s="40">
        <v>104.77801602870285</v>
      </c>
      <c r="T93" s="40">
        <v>22.939427425243515</v>
      </c>
      <c r="U93" s="40">
        <v>5619.09544461</v>
      </c>
      <c r="V93" s="40">
        <v>12550.48390869</v>
      </c>
      <c r="W93" s="40">
        <v>223.3541685206431</v>
      </c>
      <c r="X93" s="40">
        <v>10.743691328020567</v>
      </c>
      <c r="Y93" s="40">
        <v>25662.59258579</v>
      </c>
      <c r="Z93" s="40">
        <v>31782.75975526</v>
      </c>
      <c r="AA93" s="40">
        <v>123.84859265099692</v>
      </c>
      <c r="AB93" s="40">
        <v>27.207250560810404</v>
      </c>
      <c r="AC93" s="40">
        <v>6051.33538225</v>
      </c>
      <c r="AD93" s="40">
        <v>7516.89287752</v>
      </c>
      <c r="AE93" s="40">
        <v>124.21874516439506</v>
      </c>
      <c r="AF93" s="40">
        <v>6.434746055166308</v>
      </c>
      <c r="AG93" s="59"/>
      <c r="AH93" s="60"/>
    </row>
    <row r="94" spans="1:34" s="61" customFormat="1" ht="12.75">
      <c r="A94" s="45" t="s">
        <v>93</v>
      </c>
      <c r="B94" s="55">
        <v>61035.52202777</v>
      </c>
      <c r="C94" s="40">
        <v>104405.147401</v>
      </c>
      <c r="D94" s="40">
        <v>110.60595703095034</v>
      </c>
      <c r="E94" s="40">
        <v>7993.86217592</v>
      </c>
      <c r="F94" s="40">
        <v>8299.00237028</v>
      </c>
      <c r="G94" s="40">
        <v>103.81718107774209</v>
      </c>
      <c r="H94" s="40">
        <v>7.94884407222293</v>
      </c>
      <c r="I94" s="40">
        <v>15687.70688359</v>
      </c>
      <c r="J94" s="40">
        <v>13617.1576672</v>
      </c>
      <c r="K94" s="40">
        <v>86.8014539552885</v>
      </c>
      <c r="L94" s="40">
        <v>13.042611409664628</v>
      </c>
      <c r="M94" s="40">
        <v>6527.92472216</v>
      </c>
      <c r="N94" s="40">
        <v>6294.16624331</v>
      </c>
      <c r="O94" s="40">
        <v>96.41909965572255</v>
      </c>
      <c r="P94" s="40">
        <v>6.028597631432216</v>
      </c>
      <c r="Q94" s="40">
        <v>24619.16832161</v>
      </c>
      <c r="R94" s="40">
        <v>25666.39960243</v>
      </c>
      <c r="S94" s="40">
        <v>104.25372322549487</v>
      </c>
      <c r="T94" s="40">
        <v>24.58346187075463</v>
      </c>
      <c r="U94" s="40">
        <v>5895.44876774</v>
      </c>
      <c r="V94" s="40">
        <v>9474.23832061</v>
      </c>
      <c r="W94" s="40">
        <v>160.7042770425417</v>
      </c>
      <c r="X94" s="40">
        <v>9.074493505785956</v>
      </c>
      <c r="Y94" s="40">
        <v>22171.20585739</v>
      </c>
      <c r="Z94" s="40">
        <v>29411.70655006</v>
      </c>
      <c r="AA94" s="40">
        <v>132.65722549888568</v>
      </c>
      <c r="AB94" s="40">
        <v>28.170743763327415</v>
      </c>
      <c r="AC94" s="40">
        <v>11498.46657549</v>
      </c>
      <c r="AD94" s="40">
        <v>11642.47664711</v>
      </c>
      <c r="AE94" s="40">
        <v>101.25242849274328</v>
      </c>
      <c r="AF94" s="40">
        <v>11.15124774681223</v>
      </c>
      <c r="AG94" s="59"/>
      <c r="AH94" s="60"/>
    </row>
    <row r="95" spans="1:34" s="61" customFormat="1" ht="12.75">
      <c r="A95" s="45" t="s">
        <v>94</v>
      </c>
      <c r="B95" s="55">
        <v>31002.59959191</v>
      </c>
      <c r="C95" s="40">
        <v>63482.51225754</v>
      </c>
      <c r="D95" s="40">
        <v>130.21940141539275</v>
      </c>
      <c r="E95" s="40">
        <v>3897.94454074</v>
      </c>
      <c r="F95" s="40">
        <v>4830.24400073</v>
      </c>
      <c r="G95" s="40">
        <v>123.91771997384573</v>
      </c>
      <c r="H95" s="40">
        <v>7.6087789045498875</v>
      </c>
      <c r="I95" s="40">
        <v>5737.83608048</v>
      </c>
      <c r="J95" s="40">
        <v>9249.47677496</v>
      </c>
      <c r="K95" s="40">
        <v>161.2014816252163</v>
      </c>
      <c r="L95" s="40">
        <v>14.570117731692973</v>
      </c>
      <c r="M95" s="40">
        <v>5321.71796056</v>
      </c>
      <c r="N95" s="40">
        <v>6930.01237858</v>
      </c>
      <c r="O95" s="40">
        <v>130.22133885973093</v>
      </c>
      <c r="P95" s="40">
        <v>10.916411673290233</v>
      </c>
      <c r="Q95" s="40">
        <v>13554.40702025</v>
      </c>
      <c r="R95" s="40">
        <v>15076.80788629</v>
      </c>
      <c r="S95" s="40">
        <v>111.23177770717349</v>
      </c>
      <c r="T95" s="40">
        <v>23.749545111140876</v>
      </c>
      <c r="U95" s="40">
        <v>3181.48836555</v>
      </c>
      <c r="V95" s="40">
        <v>6054.71298264</v>
      </c>
      <c r="W95" s="40">
        <v>190.31070640402268</v>
      </c>
      <c r="X95" s="40">
        <v>9.53760770852427</v>
      </c>
      <c r="Y95" s="40">
        <v>12853.34152332</v>
      </c>
      <c r="Z95" s="40">
        <v>16806.38675461</v>
      </c>
      <c r="AA95" s="40">
        <v>130.7550003562726</v>
      </c>
      <c r="AB95" s="40">
        <v>26.474041680059468</v>
      </c>
      <c r="AC95" s="40">
        <v>4203.6899968</v>
      </c>
      <c r="AD95" s="40">
        <v>4534.87147973</v>
      </c>
      <c r="AE95" s="40">
        <v>107.8783517143773</v>
      </c>
      <c r="AF95" s="40">
        <v>7.14349719074229</v>
      </c>
      <c r="AG95" s="59"/>
      <c r="AH95" s="60"/>
    </row>
    <row r="96" spans="1:34" s="61" customFormat="1" ht="12.75">
      <c r="A96" s="45" t="s">
        <v>95</v>
      </c>
      <c r="B96" s="55">
        <v>42235.47907592</v>
      </c>
      <c r="C96" s="40">
        <v>70983.52433457</v>
      </c>
      <c r="D96" s="40">
        <v>110.04701662384335</v>
      </c>
      <c r="E96" s="40">
        <v>4899.63007938</v>
      </c>
      <c r="F96" s="40">
        <v>5276.43013158</v>
      </c>
      <c r="G96" s="40">
        <v>107.69037756106844</v>
      </c>
      <c r="H96" s="40">
        <v>7.433316647832747</v>
      </c>
      <c r="I96" s="40">
        <v>16834.96344211</v>
      </c>
      <c r="J96" s="40">
        <v>18382.07689205</v>
      </c>
      <c r="K96" s="40">
        <v>109.18988303871299</v>
      </c>
      <c r="L96" s="40">
        <v>25.89625841259852</v>
      </c>
      <c r="M96" s="40">
        <v>9469.62412617</v>
      </c>
      <c r="N96" s="40">
        <v>10450.87650953</v>
      </c>
      <c r="O96" s="40">
        <v>110.3621048764569</v>
      </c>
      <c r="P96" s="40">
        <v>14.722960866625034</v>
      </c>
      <c r="Q96" s="40">
        <v>15178.72526908</v>
      </c>
      <c r="R96" s="40">
        <v>15840.5014776</v>
      </c>
      <c r="S96" s="40">
        <v>104.35989318462784</v>
      </c>
      <c r="T96" s="40">
        <v>22.31574386605294</v>
      </c>
      <c r="U96" s="40">
        <v>3591.93357827</v>
      </c>
      <c r="V96" s="40">
        <v>5330.10179085</v>
      </c>
      <c r="W96" s="40">
        <v>148.39087846989537</v>
      </c>
      <c r="X96" s="40">
        <v>7.508928079884254</v>
      </c>
      <c r="Y96" s="40">
        <v>9475.26996021</v>
      </c>
      <c r="Z96" s="40">
        <v>10239.18594324</v>
      </c>
      <c r="AA96" s="40">
        <v>108.06220810845446</v>
      </c>
      <c r="AB96" s="40">
        <v>14.424735935875994</v>
      </c>
      <c r="AC96" s="40">
        <v>5052.7601317</v>
      </c>
      <c r="AD96" s="40">
        <v>5464.3515897199995</v>
      </c>
      <c r="AE96" s="40">
        <v>108.14587368669567</v>
      </c>
      <c r="AF96" s="40">
        <v>7.698056191130512</v>
      </c>
      <c r="AG96" s="59"/>
      <c r="AH96" s="60"/>
    </row>
    <row r="97" spans="1:34" s="61" customFormat="1" ht="12.75">
      <c r="A97" s="45" t="s">
        <v>96</v>
      </c>
      <c r="B97" s="55">
        <v>18968.62068858</v>
      </c>
      <c r="C97" s="40">
        <v>34494.97158408</v>
      </c>
      <c r="D97" s="40">
        <v>117.6956848482468</v>
      </c>
      <c r="E97" s="40">
        <v>2139.22976076</v>
      </c>
      <c r="F97" s="40">
        <v>2697.64678243</v>
      </c>
      <c r="G97" s="40">
        <v>126.10364870165289</v>
      </c>
      <c r="H97" s="40">
        <v>7.820405869460141</v>
      </c>
      <c r="I97" s="40">
        <v>2596.35949952</v>
      </c>
      <c r="J97" s="40">
        <v>4220.48017921</v>
      </c>
      <c r="K97" s="40">
        <v>162.55376730342073</v>
      </c>
      <c r="L97" s="40">
        <v>12.23505915615197</v>
      </c>
      <c r="M97" s="40">
        <v>6709.33017511</v>
      </c>
      <c r="N97" s="40">
        <v>5830.93326614</v>
      </c>
      <c r="O97" s="40">
        <v>86.90783005092459</v>
      </c>
      <c r="P97" s="40">
        <v>16.903719581062283</v>
      </c>
      <c r="Q97" s="40">
        <v>6919.01375841</v>
      </c>
      <c r="R97" s="40">
        <v>7798.57066713</v>
      </c>
      <c r="S97" s="40">
        <v>112.71217169717154</v>
      </c>
      <c r="T97" s="40">
        <v>22.607847778976485</v>
      </c>
      <c r="U97" s="40">
        <v>3157.35815356</v>
      </c>
      <c r="V97" s="40">
        <v>4623.87096363</v>
      </c>
      <c r="W97" s="40">
        <v>146.44746458099692</v>
      </c>
      <c r="X97" s="40">
        <v>13.404478250864809</v>
      </c>
      <c r="Y97" s="40">
        <v>3867.64290034</v>
      </c>
      <c r="Z97" s="40">
        <v>4125.96066355</v>
      </c>
      <c r="AA97" s="40">
        <v>106.678945545549</v>
      </c>
      <c r="AB97" s="40">
        <v>11.96104960832668</v>
      </c>
      <c r="AC97" s="40">
        <v>3919.6777278000004</v>
      </c>
      <c r="AD97" s="40">
        <v>5197.50906199</v>
      </c>
      <c r="AE97" s="40">
        <v>132.6004182723259</v>
      </c>
      <c r="AF97" s="40">
        <v>15.067439755157638</v>
      </c>
      <c r="AG97" s="59"/>
      <c r="AH97" s="60"/>
    </row>
    <row r="98" spans="1:34" s="61" customFormat="1" ht="12.75">
      <c r="A98" s="45" t="s">
        <v>97</v>
      </c>
      <c r="B98" s="55">
        <v>67410.43100217</v>
      </c>
      <c r="C98" s="40">
        <v>133252.26837721</v>
      </c>
      <c r="D98" s="40">
        <v>113.26369293084821</v>
      </c>
      <c r="E98" s="40">
        <v>7439.46306751</v>
      </c>
      <c r="F98" s="40">
        <v>7830.42897551</v>
      </c>
      <c r="G98" s="40">
        <v>105.25529738439654</v>
      </c>
      <c r="H98" s="40">
        <v>5.876394504102287</v>
      </c>
      <c r="I98" s="40">
        <v>23681.18432451</v>
      </c>
      <c r="J98" s="40">
        <v>28215.23605127</v>
      </c>
      <c r="K98" s="40">
        <v>119.14622032677336</v>
      </c>
      <c r="L98" s="40">
        <v>21.174300741656733</v>
      </c>
      <c r="M98" s="40">
        <v>17880.84629696</v>
      </c>
      <c r="N98" s="40">
        <v>20309.67258366</v>
      </c>
      <c r="O98" s="40">
        <v>113.58339670484689</v>
      </c>
      <c r="P98" s="40">
        <v>15.241521087031298</v>
      </c>
      <c r="Q98" s="40">
        <v>23880.99454044</v>
      </c>
      <c r="R98" s="40">
        <v>25214.16649698</v>
      </c>
      <c r="S98" s="40">
        <v>105.58256463851374</v>
      </c>
      <c r="T98" s="40">
        <v>18.92212928458661</v>
      </c>
      <c r="U98" s="40">
        <v>13254.24296594</v>
      </c>
      <c r="V98" s="40">
        <v>16806.29710494</v>
      </c>
      <c r="W98" s="40">
        <v>126.79937396747492</v>
      </c>
      <c r="X98" s="40">
        <v>12.61239100062807</v>
      </c>
      <c r="Y98" s="40">
        <v>18971.23891949</v>
      </c>
      <c r="Z98" s="40">
        <v>22828.68918992</v>
      </c>
      <c r="AA98" s="40">
        <v>120.33314896723519</v>
      </c>
      <c r="AB98" s="40">
        <v>17.13193288784896</v>
      </c>
      <c r="AC98" s="40">
        <v>12539.8523507</v>
      </c>
      <c r="AD98" s="40">
        <v>12047.777974930003</v>
      </c>
      <c r="AE98" s="40">
        <v>96.07591571249617</v>
      </c>
      <c r="AF98" s="40">
        <v>9.041330494146035</v>
      </c>
      <c r="AG98" s="59"/>
      <c r="AH98" s="60"/>
    </row>
    <row r="99" spans="1:34" s="61" customFormat="1" ht="12.75">
      <c r="A99" s="45" t="s">
        <v>98</v>
      </c>
      <c r="B99" s="55">
        <v>6417.64795085</v>
      </c>
      <c r="C99" s="40">
        <v>12014.37145667</v>
      </c>
      <c r="D99" s="40">
        <v>126.43120491483548</v>
      </c>
      <c r="E99" s="40">
        <v>926.33417598</v>
      </c>
      <c r="F99" s="40">
        <v>1306.16572257</v>
      </c>
      <c r="G99" s="40">
        <v>141.00372807557957</v>
      </c>
      <c r="H99" s="40">
        <v>10.871694181262043</v>
      </c>
      <c r="I99" s="40">
        <v>1110.4325458</v>
      </c>
      <c r="J99" s="40">
        <v>1510.10003511</v>
      </c>
      <c r="K99" s="40">
        <v>135.99205470171657</v>
      </c>
      <c r="L99" s="40">
        <v>12.56911391957704</v>
      </c>
      <c r="M99" s="40">
        <v>444.73158342</v>
      </c>
      <c r="N99" s="40">
        <v>437.91922582</v>
      </c>
      <c r="O99" s="40">
        <v>98.46820917290992</v>
      </c>
      <c r="P99" s="40">
        <v>3.644961597861044</v>
      </c>
      <c r="Q99" s="40">
        <v>2766.16419473</v>
      </c>
      <c r="R99" s="40">
        <v>2853.00967135</v>
      </c>
      <c r="S99" s="40">
        <v>103.13956332691512</v>
      </c>
      <c r="T99" s="40">
        <v>23.74664110927001</v>
      </c>
      <c r="U99" s="40">
        <v>668.06456016</v>
      </c>
      <c r="V99" s="40">
        <v>925.48782623</v>
      </c>
      <c r="W99" s="40">
        <v>138.53269300924265</v>
      </c>
      <c r="X99" s="40">
        <v>7.70317306708707</v>
      </c>
      <c r="Y99" s="40">
        <v>2684.65111496</v>
      </c>
      <c r="Z99" s="40">
        <v>4074.12373559</v>
      </c>
      <c r="AA99" s="40">
        <v>151.75617095596806</v>
      </c>
      <c r="AB99" s="40">
        <v>33.910419286463586</v>
      </c>
      <c r="AC99" s="40">
        <v>902.31656298</v>
      </c>
      <c r="AD99" s="40">
        <v>907.5652400000001</v>
      </c>
      <c r="AE99" s="40">
        <v>100.5816890917602</v>
      </c>
      <c r="AF99" s="40">
        <v>7.5539968384792076</v>
      </c>
      <c r="AG99" s="59"/>
      <c r="AH99" s="60"/>
    </row>
    <row r="100" spans="1:34" s="61" customFormat="1" ht="12.75">
      <c r="A100" s="45" t="s">
        <v>99</v>
      </c>
      <c r="B100" s="55">
        <v>21310.13424938</v>
      </c>
      <c r="C100" s="40">
        <v>32345.25008393</v>
      </c>
      <c r="D100" s="40">
        <v>100.12584343471</v>
      </c>
      <c r="E100" s="40">
        <v>1626.28487904</v>
      </c>
      <c r="F100" s="40">
        <v>1759.62516438</v>
      </c>
      <c r="G100" s="40">
        <v>108.19907305654289</v>
      </c>
      <c r="H100" s="40">
        <v>5.440134671440458</v>
      </c>
      <c r="I100" s="40">
        <v>10110.68882979</v>
      </c>
      <c r="J100" s="40">
        <v>6541.59835204</v>
      </c>
      <c r="K100" s="40">
        <v>64.69982868789236</v>
      </c>
      <c r="L100" s="40">
        <v>20.22429362909778</v>
      </c>
      <c r="M100" s="40">
        <v>11168.88415414</v>
      </c>
      <c r="N100" s="40">
        <v>13377.09352986</v>
      </c>
      <c r="O100" s="40">
        <v>119.7710831739756</v>
      </c>
      <c r="P100" s="40">
        <v>41.35721163122527</v>
      </c>
      <c r="Q100" s="40">
        <v>4511.29692663</v>
      </c>
      <c r="R100" s="40">
        <v>4869.47851756</v>
      </c>
      <c r="S100" s="40">
        <v>107.93965896626464</v>
      </c>
      <c r="T100" s="40">
        <v>15.054694290273208</v>
      </c>
      <c r="U100" s="40">
        <v>1589.7747251</v>
      </c>
      <c r="V100" s="40">
        <v>2036.03284617</v>
      </c>
      <c r="W100" s="40">
        <v>128.07052559235584</v>
      </c>
      <c r="X100" s="40">
        <v>6.29468883649645</v>
      </c>
      <c r="Y100" s="40">
        <v>1913.26095901</v>
      </c>
      <c r="Z100" s="40">
        <v>2248.7737883</v>
      </c>
      <c r="AA100" s="40">
        <v>117.53617705467674</v>
      </c>
      <c r="AB100" s="40">
        <v>6.952408104636209</v>
      </c>
      <c r="AC100" s="40">
        <v>1384.40639595</v>
      </c>
      <c r="AD100" s="40">
        <v>1512.6478856200001</v>
      </c>
      <c r="AE100" s="40">
        <v>109.26328353041153</v>
      </c>
      <c r="AF100" s="40">
        <v>4.676568836830619</v>
      </c>
      <c r="AG100" s="59"/>
      <c r="AH100" s="60"/>
    </row>
    <row r="101" spans="1:34" s="61" customFormat="1" ht="12.75">
      <c r="A101" s="45" t="s">
        <v>100</v>
      </c>
      <c r="B101" s="55">
        <v>36075.41471259</v>
      </c>
      <c r="C101" s="40">
        <v>64676.88136087</v>
      </c>
      <c r="D101" s="40">
        <v>113.92118276870946</v>
      </c>
      <c r="E101" s="40">
        <v>5376.72779698</v>
      </c>
      <c r="F101" s="40">
        <v>5128.880806</v>
      </c>
      <c r="G101" s="40">
        <v>95.39037495780966</v>
      </c>
      <c r="H101" s="40">
        <v>7.9300063609792595</v>
      </c>
      <c r="I101" s="40">
        <v>7417.99999338</v>
      </c>
      <c r="J101" s="40">
        <v>8233.37242509</v>
      </c>
      <c r="K101" s="40">
        <v>110.99180955025152</v>
      </c>
      <c r="L101" s="40">
        <v>12.730008392258771</v>
      </c>
      <c r="M101" s="40">
        <v>2612.15858449</v>
      </c>
      <c r="N101" s="40">
        <v>2684.58603212</v>
      </c>
      <c r="O101" s="40">
        <v>102.7727048449526</v>
      </c>
      <c r="P101" s="40">
        <v>4.1507660475172425</v>
      </c>
      <c r="Q101" s="40">
        <v>19305.03615176</v>
      </c>
      <c r="R101" s="40">
        <v>19276.09760387</v>
      </c>
      <c r="S101" s="40">
        <v>99.85009845274305</v>
      </c>
      <c r="T101" s="40">
        <v>29.803690589713845</v>
      </c>
      <c r="U101" s="40">
        <v>2841.26055845</v>
      </c>
      <c r="V101" s="40">
        <v>5101.92051857</v>
      </c>
      <c r="W101" s="40">
        <v>179.5653870390987</v>
      </c>
      <c r="X101" s="40">
        <v>7.888321779313095</v>
      </c>
      <c r="Y101" s="40">
        <v>14259.50361752</v>
      </c>
      <c r="Z101" s="40">
        <v>19057.89839829</v>
      </c>
      <c r="AA101" s="40">
        <v>133.65050361833374</v>
      </c>
      <c r="AB101" s="40">
        <v>29.4663224281871</v>
      </c>
      <c r="AC101" s="40">
        <v>4960.6716746600005</v>
      </c>
      <c r="AD101" s="40">
        <v>5194.1255769300005</v>
      </c>
      <c r="AE101" s="40">
        <v>104.70609460937568</v>
      </c>
      <c r="AF101" s="40">
        <v>8.030884402030686</v>
      </c>
      <c r="AG101" s="59"/>
      <c r="AH101" s="60"/>
    </row>
    <row r="102" spans="1:34" s="61" customFormat="1" ht="12.75">
      <c r="A102" s="44" t="s">
        <v>101</v>
      </c>
      <c r="B102" s="55">
        <v>1887.78580751</v>
      </c>
      <c r="C102" s="40">
        <v>2498.93108899</v>
      </c>
      <c r="D102" s="40">
        <v>87.72275941904503</v>
      </c>
      <c r="E102" s="40">
        <v>232.31929801</v>
      </c>
      <c r="F102" s="40">
        <v>255.86711315</v>
      </c>
      <c r="G102" s="40">
        <v>110.1359703398322</v>
      </c>
      <c r="H102" s="40">
        <v>10.239062384605994</v>
      </c>
      <c r="I102" s="40">
        <v>124.70818077</v>
      </c>
      <c r="J102" s="40">
        <v>187.76972258</v>
      </c>
      <c r="K102" s="40">
        <v>150.567285498539</v>
      </c>
      <c r="L102" s="40">
        <v>7.5140016228255195</v>
      </c>
      <c r="M102" s="40">
        <v>1126.67368809</v>
      </c>
      <c r="N102" s="40">
        <v>775.77122194</v>
      </c>
      <c r="O102" s="40">
        <v>68.85500479336929</v>
      </c>
      <c r="P102" s="40">
        <v>31.044122239222922</v>
      </c>
      <c r="Q102" s="40">
        <v>901.54944397</v>
      </c>
      <c r="R102" s="40">
        <v>829.38996617</v>
      </c>
      <c r="S102" s="40">
        <v>91.99605986309042</v>
      </c>
      <c r="T102" s="40">
        <v>33.189789419331966</v>
      </c>
      <c r="U102" s="40">
        <v>48.03961157</v>
      </c>
      <c r="V102" s="40">
        <v>50.95396576</v>
      </c>
      <c r="W102" s="40">
        <v>106.06656485086981</v>
      </c>
      <c r="X102" s="40">
        <v>2.0390304472379115</v>
      </c>
      <c r="Y102" s="40">
        <v>236.62185995</v>
      </c>
      <c r="Z102" s="40">
        <v>230.94180777</v>
      </c>
      <c r="AA102" s="40">
        <v>97.59952348392484</v>
      </c>
      <c r="AB102" s="40">
        <v>9.241623700129338</v>
      </c>
      <c r="AC102" s="40">
        <v>178.75695808</v>
      </c>
      <c r="AD102" s="40">
        <v>168.23729162</v>
      </c>
      <c r="AE102" s="40">
        <v>94.1151009879615</v>
      </c>
      <c r="AF102" s="40">
        <v>6.732370186646362</v>
      </c>
      <c r="AG102" s="59"/>
      <c r="AH102" s="60"/>
    </row>
    <row r="103" spans="1:34" s="61" customFormat="1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59"/>
      <c r="AH103" s="59"/>
    </row>
  </sheetData>
  <sheetProtection/>
  <mergeCells count="13">
    <mergeCell ref="V5:X5"/>
    <mergeCell ref="Z5:AB5"/>
    <mergeCell ref="AD5:AF5"/>
    <mergeCell ref="F4:T4"/>
    <mergeCell ref="V4:AF4"/>
    <mergeCell ref="R5:T5"/>
    <mergeCell ref="R1:T1"/>
    <mergeCell ref="A4:A6"/>
    <mergeCell ref="C4:D5"/>
    <mergeCell ref="F5:H5"/>
    <mergeCell ref="J5:L5"/>
    <mergeCell ref="N5:P5"/>
    <mergeCell ref="C2:T2"/>
  </mergeCells>
  <printOptions/>
  <pageMargins left="0.2362204724409449" right="0.2362204724409449" top="0.7480314960629921" bottom="0.7480314960629921" header="0.31496062992125984" footer="0.31496062992125984"/>
  <pageSetup fitToHeight="6" horizontalDpi="600" verticalDpi="600" orientation="landscape" paperSize="9" scale="82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30.140625" style="0" customWidth="1"/>
    <col min="2" max="2" width="10.57421875" style="0" customWidth="1"/>
    <col min="3" max="3" width="13.00390625" style="0" customWidth="1"/>
    <col min="4" max="4" width="8.57421875" style="0" customWidth="1"/>
    <col min="5" max="6" width="10.00390625" style="0" customWidth="1"/>
    <col min="7" max="7" width="8.8515625" style="0" customWidth="1"/>
    <col min="8" max="9" width="10.00390625" style="0" customWidth="1"/>
    <col min="10" max="10" width="9.421875" style="0" customWidth="1"/>
    <col min="11" max="11" width="9.28125" style="0" customWidth="1"/>
    <col min="12" max="12" width="10.00390625" style="0" customWidth="1"/>
    <col min="13" max="13" width="8.57421875" style="0" customWidth="1"/>
    <col min="14" max="16" width="0" style="0" hidden="1" customWidth="1"/>
    <col min="17" max="18" width="10.00390625" style="0" customWidth="1"/>
    <col min="19" max="20" width="8.8515625" style="0" customWidth="1"/>
    <col min="21" max="21" width="10.00390625" style="0" customWidth="1"/>
    <col min="22" max="22" width="8.140625" style="0" customWidth="1"/>
  </cols>
  <sheetData>
    <row r="1" spans="1:22" s="32" customFormat="1" ht="18" customHeight="1">
      <c r="A1" s="7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U1" s="104" t="s">
        <v>180</v>
      </c>
      <c r="V1" s="104"/>
    </row>
    <row r="2" spans="1:21" ht="36" customHeight="1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ht="25.5" customHeight="1">
      <c r="A3" s="10" t="s">
        <v>0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customHeight="1">
      <c r="A4" s="94" t="s">
        <v>1</v>
      </c>
      <c r="B4" s="94" t="s">
        <v>172</v>
      </c>
      <c r="C4" s="94"/>
      <c r="D4" s="94"/>
      <c r="E4" s="94" t="s">
        <v>166</v>
      </c>
      <c r="F4" s="94"/>
      <c r="G4" s="94"/>
      <c r="H4" s="94" t="s">
        <v>167</v>
      </c>
      <c r="I4" s="94"/>
      <c r="J4" s="94"/>
      <c r="K4" s="94" t="s">
        <v>168</v>
      </c>
      <c r="L4" s="94"/>
      <c r="M4" s="94"/>
      <c r="N4" s="94" t="s">
        <v>169</v>
      </c>
      <c r="O4" s="94"/>
      <c r="P4" s="94"/>
      <c r="Q4" s="94" t="s">
        <v>170</v>
      </c>
      <c r="R4" s="94"/>
      <c r="S4" s="94"/>
      <c r="T4" s="94" t="s">
        <v>171</v>
      </c>
      <c r="U4" s="94"/>
      <c r="V4" s="94"/>
    </row>
    <row r="5" spans="1:22" ht="67.5" customHeight="1">
      <c r="A5" s="10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57" customHeight="1">
      <c r="A6" s="94"/>
      <c r="B6" s="13" t="s">
        <v>173</v>
      </c>
      <c r="C6" s="13" t="s">
        <v>174</v>
      </c>
      <c r="D6" s="13" t="s">
        <v>175</v>
      </c>
      <c r="E6" s="13" t="s">
        <v>173</v>
      </c>
      <c r="F6" s="13" t="s">
        <v>174</v>
      </c>
      <c r="G6" s="13" t="s">
        <v>175</v>
      </c>
      <c r="H6" s="13" t="s">
        <v>173</v>
      </c>
      <c r="I6" s="13" t="s">
        <v>174</v>
      </c>
      <c r="J6" s="13" t="s">
        <v>175</v>
      </c>
      <c r="K6" s="13" t="s">
        <v>173</v>
      </c>
      <c r="L6" s="13" t="s">
        <v>174</v>
      </c>
      <c r="M6" s="13" t="s">
        <v>175</v>
      </c>
      <c r="N6" s="13" t="s">
        <v>173</v>
      </c>
      <c r="O6" s="13" t="s">
        <v>174</v>
      </c>
      <c r="P6" s="13" t="s">
        <v>175</v>
      </c>
      <c r="Q6" s="13" t="s">
        <v>173</v>
      </c>
      <c r="R6" s="13" t="s">
        <v>174</v>
      </c>
      <c r="S6" s="13" t="s">
        <v>175</v>
      </c>
      <c r="T6" s="13" t="s">
        <v>173</v>
      </c>
      <c r="U6" s="13" t="s">
        <v>174</v>
      </c>
      <c r="V6" s="13" t="s">
        <v>175</v>
      </c>
    </row>
    <row r="7" spans="1:22" s="19" customFormat="1" ht="16.5" customHeight="1">
      <c r="A7" s="42" t="s">
        <v>7</v>
      </c>
      <c r="B7" s="38">
        <v>2112974.63394</v>
      </c>
      <c r="C7" s="38">
        <v>2178164.72817</v>
      </c>
      <c r="D7" s="38">
        <v>65190.09422999993</v>
      </c>
      <c r="E7" s="38">
        <v>588530.4157499999</v>
      </c>
      <c r="F7" s="38">
        <v>662730.3600499999</v>
      </c>
      <c r="G7" s="38">
        <v>74199.94429999997</v>
      </c>
      <c r="H7" s="38">
        <v>575767.81427</v>
      </c>
      <c r="I7" s="38">
        <v>408475.25378</v>
      </c>
      <c r="J7" s="38">
        <v>-167292.56048999995</v>
      </c>
      <c r="K7" s="38">
        <v>55358.08079</v>
      </c>
      <c r="L7" s="38">
        <v>51825.47505000001</v>
      </c>
      <c r="M7" s="38">
        <v>-3532.605739999992</v>
      </c>
      <c r="N7" s="38"/>
      <c r="O7" s="38"/>
      <c r="P7" s="38">
        <v>-40.955372190086635</v>
      </c>
      <c r="Q7" s="38">
        <v>886190.6581100002</v>
      </c>
      <c r="R7" s="38">
        <v>1048005.97427</v>
      </c>
      <c r="S7" s="38">
        <v>161815.3161599998</v>
      </c>
      <c r="T7" s="38">
        <v>7127.66502</v>
      </c>
      <c r="U7" s="38">
        <v>7127.66502</v>
      </c>
      <c r="V7" s="38">
        <v>0</v>
      </c>
    </row>
    <row r="8" spans="1:22" s="61" customFormat="1" ht="26.25" customHeight="1">
      <c r="A8" s="64" t="s">
        <v>8</v>
      </c>
      <c r="B8" s="40">
        <v>516125.4009700001</v>
      </c>
      <c r="C8" s="40">
        <v>515120.92425000016</v>
      </c>
      <c r="D8" s="40">
        <v>-1004.4767199999187</v>
      </c>
      <c r="E8" s="40">
        <v>165395.0005</v>
      </c>
      <c r="F8" s="40">
        <v>192450.0005</v>
      </c>
      <c r="G8" s="40">
        <v>27055</v>
      </c>
      <c r="H8" s="40">
        <v>167975.19046</v>
      </c>
      <c r="I8" s="40">
        <v>108968.95692</v>
      </c>
      <c r="J8" s="40">
        <v>-59006.233540000016</v>
      </c>
      <c r="K8" s="40">
        <v>5044.15204</v>
      </c>
      <c r="L8" s="40">
        <v>4445.98257</v>
      </c>
      <c r="M8" s="40">
        <v>-598.1694699999998</v>
      </c>
      <c r="N8" s="40"/>
      <c r="O8" s="40"/>
      <c r="P8" s="40">
        <v>-54.149580952050115</v>
      </c>
      <c r="Q8" s="40">
        <v>177711.05797000002</v>
      </c>
      <c r="R8" s="40">
        <v>209255.98426000003</v>
      </c>
      <c r="S8" s="40">
        <v>31544.926290000003</v>
      </c>
      <c r="T8" s="40">
        <v>0</v>
      </c>
      <c r="U8" s="40">
        <v>0</v>
      </c>
      <c r="V8" s="40">
        <v>0</v>
      </c>
    </row>
    <row r="9" spans="1:22" s="61" customFormat="1" ht="12.75">
      <c r="A9" s="64" t="s">
        <v>9</v>
      </c>
      <c r="B9" s="40">
        <v>29725.557830000005</v>
      </c>
      <c r="C9" s="40">
        <v>34558.911029999996</v>
      </c>
      <c r="D9" s="40">
        <v>4833.3531999999905</v>
      </c>
      <c r="E9" s="40">
        <v>12975</v>
      </c>
      <c r="F9" s="40">
        <v>21075</v>
      </c>
      <c r="G9" s="40">
        <v>8100</v>
      </c>
      <c r="H9" s="40">
        <v>4194.26</v>
      </c>
      <c r="I9" s="40">
        <v>1194.26</v>
      </c>
      <c r="J9" s="40">
        <v>-3000</v>
      </c>
      <c r="K9" s="40">
        <v>3472.67724</v>
      </c>
      <c r="L9" s="40">
        <v>3206.03044</v>
      </c>
      <c r="M9" s="40">
        <v>-266.6468</v>
      </c>
      <c r="N9" s="40"/>
      <c r="O9" s="40"/>
      <c r="P9" s="40">
        <v>-251.2015808952824</v>
      </c>
      <c r="Q9" s="40">
        <v>9083.62059</v>
      </c>
      <c r="R9" s="40">
        <v>9083.62059</v>
      </c>
      <c r="S9" s="40">
        <v>0</v>
      </c>
      <c r="T9" s="40">
        <v>0</v>
      </c>
      <c r="U9" s="40">
        <v>0</v>
      </c>
      <c r="V9" s="40">
        <v>0</v>
      </c>
    </row>
    <row r="10" spans="1:22" s="61" customFormat="1" ht="12.75">
      <c r="A10" s="64" t="s">
        <v>10</v>
      </c>
      <c r="B10" s="40">
        <v>9945.01269</v>
      </c>
      <c r="C10" s="40">
        <v>6945.01269</v>
      </c>
      <c r="D10" s="40">
        <v>-3000</v>
      </c>
      <c r="E10" s="40">
        <v>0</v>
      </c>
      <c r="F10" s="40">
        <v>0</v>
      </c>
      <c r="G10" s="40">
        <v>0</v>
      </c>
      <c r="H10" s="40">
        <v>3000</v>
      </c>
      <c r="I10" s="40">
        <v>0</v>
      </c>
      <c r="J10" s="40">
        <v>-3000</v>
      </c>
      <c r="K10" s="40">
        <v>0</v>
      </c>
      <c r="L10" s="40">
        <v>0</v>
      </c>
      <c r="M10" s="40">
        <v>0</v>
      </c>
      <c r="N10" s="40"/>
      <c r="O10" s="40"/>
      <c r="P10" s="40"/>
      <c r="Q10" s="40">
        <v>6945.01269</v>
      </c>
      <c r="R10" s="40">
        <v>6945.01269</v>
      </c>
      <c r="S10" s="40">
        <v>0</v>
      </c>
      <c r="T10" s="40">
        <v>0</v>
      </c>
      <c r="U10" s="40">
        <v>0</v>
      </c>
      <c r="V10" s="40">
        <v>0</v>
      </c>
    </row>
    <row r="11" spans="1:22" s="61" customFormat="1" ht="12.75">
      <c r="A11" s="64" t="s">
        <v>11</v>
      </c>
      <c r="B11" s="40">
        <v>3891.88697</v>
      </c>
      <c r="C11" s="40">
        <v>3891.88697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/>
      <c r="O11" s="40"/>
      <c r="P11" s="40"/>
      <c r="Q11" s="40">
        <v>3891.88697</v>
      </c>
      <c r="R11" s="40">
        <v>3891.88697</v>
      </c>
      <c r="S11" s="40">
        <v>0</v>
      </c>
      <c r="T11" s="40">
        <v>0</v>
      </c>
      <c r="U11" s="40">
        <v>0</v>
      </c>
      <c r="V11" s="40">
        <v>0</v>
      </c>
    </row>
    <row r="12" spans="1:22" s="61" customFormat="1" ht="12.75">
      <c r="A12" s="64" t="s">
        <v>12</v>
      </c>
      <c r="B12" s="40">
        <v>27452.735370000002</v>
      </c>
      <c r="C12" s="40">
        <v>17667.23125</v>
      </c>
      <c r="D12" s="40">
        <v>-9785.504120000001</v>
      </c>
      <c r="E12" s="40">
        <v>0</v>
      </c>
      <c r="F12" s="40">
        <v>0</v>
      </c>
      <c r="G12" s="40">
        <v>0</v>
      </c>
      <c r="H12" s="40">
        <v>15280.930400000001</v>
      </c>
      <c r="I12" s="40">
        <v>0</v>
      </c>
      <c r="J12" s="40">
        <v>-15280.930400000001</v>
      </c>
      <c r="K12" s="40">
        <v>0</v>
      </c>
      <c r="L12" s="40">
        <v>0</v>
      </c>
      <c r="M12" s="40">
        <v>0</v>
      </c>
      <c r="N12" s="40"/>
      <c r="O12" s="40"/>
      <c r="P12" s="40"/>
      <c r="Q12" s="40">
        <v>12171.80497</v>
      </c>
      <c r="R12" s="40">
        <v>17667.23125</v>
      </c>
      <c r="S12" s="40">
        <v>5495.4262800000015</v>
      </c>
      <c r="T12" s="40">
        <v>0</v>
      </c>
      <c r="U12" s="40">
        <v>0</v>
      </c>
      <c r="V12" s="40">
        <v>0</v>
      </c>
    </row>
    <row r="13" spans="1:22" s="61" customFormat="1" ht="12.75">
      <c r="A13" s="64" t="s">
        <v>13</v>
      </c>
      <c r="B13" s="40">
        <v>13764.59042</v>
      </c>
      <c r="C13" s="40">
        <v>9749.91678</v>
      </c>
      <c r="D13" s="40">
        <v>-4014.673640000001</v>
      </c>
      <c r="E13" s="40">
        <v>0</v>
      </c>
      <c r="F13" s="40">
        <v>0</v>
      </c>
      <c r="G13" s="40">
        <v>0</v>
      </c>
      <c r="H13" s="40">
        <v>5863.17364</v>
      </c>
      <c r="I13" s="40">
        <v>0</v>
      </c>
      <c r="J13" s="40">
        <v>-5863.17364</v>
      </c>
      <c r="K13" s="40">
        <v>0</v>
      </c>
      <c r="L13" s="40">
        <v>0</v>
      </c>
      <c r="M13" s="40">
        <v>0</v>
      </c>
      <c r="N13" s="40"/>
      <c r="O13" s="40"/>
      <c r="P13" s="40"/>
      <c r="Q13" s="40">
        <v>7901.41678</v>
      </c>
      <c r="R13" s="40">
        <v>9749.91678</v>
      </c>
      <c r="S13" s="40">
        <v>1848.5</v>
      </c>
      <c r="T13" s="40">
        <v>0</v>
      </c>
      <c r="U13" s="40">
        <v>0</v>
      </c>
      <c r="V13" s="40">
        <v>0</v>
      </c>
    </row>
    <row r="14" spans="1:22" s="61" customFormat="1" ht="12.75">
      <c r="A14" s="64" t="s">
        <v>14</v>
      </c>
      <c r="B14" s="40">
        <v>23179.80888</v>
      </c>
      <c r="C14" s="40">
        <v>13500.26338</v>
      </c>
      <c r="D14" s="40">
        <v>-9679.5455</v>
      </c>
      <c r="E14" s="40">
        <v>0.0005</v>
      </c>
      <c r="F14" s="40">
        <v>0.0005</v>
      </c>
      <c r="G14" s="40">
        <v>0</v>
      </c>
      <c r="H14" s="40">
        <v>9679.5455</v>
      </c>
      <c r="I14" s="40">
        <v>0</v>
      </c>
      <c r="J14" s="40">
        <v>-9679.5455</v>
      </c>
      <c r="K14" s="40">
        <v>0</v>
      </c>
      <c r="L14" s="40">
        <v>0</v>
      </c>
      <c r="M14" s="40">
        <v>0</v>
      </c>
      <c r="N14" s="40"/>
      <c r="O14" s="40"/>
      <c r="P14" s="40"/>
      <c r="Q14" s="40">
        <v>13500.26288</v>
      </c>
      <c r="R14" s="40">
        <v>13500.26288</v>
      </c>
      <c r="S14" s="40">
        <v>0</v>
      </c>
      <c r="T14" s="40">
        <v>0</v>
      </c>
      <c r="U14" s="40">
        <v>0</v>
      </c>
      <c r="V14" s="40">
        <v>0</v>
      </c>
    </row>
    <row r="15" spans="1:22" s="61" customFormat="1" ht="12.75">
      <c r="A15" s="64" t="s">
        <v>15</v>
      </c>
      <c r="B15" s="40">
        <v>28472.58228</v>
      </c>
      <c r="C15" s="40">
        <v>28198.58228</v>
      </c>
      <c r="D15" s="40">
        <v>-274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1424.20813</v>
      </c>
      <c r="L15" s="40">
        <v>1150.20813</v>
      </c>
      <c r="M15" s="40">
        <v>-274</v>
      </c>
      <c r="N15" s="40"/>
      <c r="O15" s="40"/>
      <c r="P15" s="40"/>
      <c r="Q15" s="40">
        <v>27048.37415</v>
      </c>
      <c r="R15" s="40">
        <v>27048.37415</v>
      </c>
      <c r="S15" s="40">
        <v>0</v>
      </c>
      <c r="T15" s="40">
        <v>0</v>
      </c>
      <c r="U15" s="40">
        <v>0</v>
      </c>
      <c r="V15" s="40">
        <v>0</v>
      </c>
    </row>
    <row r="16" spans="1:22" s="61" customFormat="1" ht="12.75">
      <c r="A16" s="64" t="s">
        <v>16</v>
      </c>
      <c r="B16" s="40">
        <v>18139.66593</v>
      </c>
      <c r="C16" s="40">
        <v>17538.66593</v>
      </c>
      <c r="D16" s="40">
        <v>-601</v>
      </c>
      <c r="E16" s="40">
        <v>0</v>
      </c>
      <c r="F16" s="40">
        <v>0</v>
      </c>
      <c r="G16" s="40">
        <v>0</v>
      </c>
      <c r="H16" s="40">
        <v>6900</v>
      </c>
      <c r="I16" s="40">
        <v>6299</v>
      </c>
      <c r="J16" s="40">
        <v>-601</v>
      </c>
      <c r="K16" s="40">
        <v>0</v>
      </c>
      <c r="L16" s="40">
        <v>0</v>
      </c>
      <c r="M16" s="40">
        <v>0</v>
      </c>
      <c r="N16" s="40"/>
      <c r="O16" s="40"/>
      <c r="P16" s="40">
        <v>-9.54119701539927</v>
      </c>
      <c r="Q16" s="40">
        <v>11239.66593</v>
      </c>
      <c r="R16" s="40">
        <v>11239.66593</v>
      </c>
      <c r="S16" s="40">
        <v>0</v>
      </c>
      <c r="T16" s="40">
        <v>0</v>
      </c>
      <c r="U16" s="40">
        <v>0</v>
      </c>
      <c r="V16" s="40">
        <v>0</v>
      </c>
    </row>
    <row r="17" spans="1:22" s="61" customFormat="1" ht="12.75">
      <c r="A17" s="64" t="s">
        <v>17</v>
      </c>
      <c r="B17" s="40">
        <v>8956.652689999999</v>
      </c>
      <c r="C17" s="40">
        <v>9031.652689999999</v>
      </c>
      <c r="D17" s="40">
        <v>75</v>
      </c>
      <c r="E17" s="40">
        <v>1170</v>
      </c>
      <c r="F17" s="40">
        <v>975</v>
      </c>
      <c r="G17" s="40">
        <v>-195</v>
      </c>
      <c r="H17" s="40">
        <v>2730</v>
      </c>
      <c r="I17" s="40">
        <v>0</v>
      </c>
      <c r="J17" s="40">
        <v>-2730</v>
      </c>
      <c r="K17" s="40">
        <v>0</v>
      </c>
      <c r="L17" s="40">
        <v>0</v>
      </c>
      <c r="M17" s="40">
        <v>0</v>
      </c>
      <c r="N17" s="40"/>
      <c r="O17" s="40"/>
      <c r="P17" s="40"/>
      <c r="Q17" s="40">
        <v>5056.65269</v>
      </c>
      <c r="R17" s="40">
        <v>8056.65269</v>
      </c>
      <c r="S17" s="40">
        <v>3000</v>
      </c>
      <c r="T17" s="40">
        <v>0</v>
      </c>
      <c r="U17" s="40">
        <v>0</v>
      </c>
      <c r="V17" s="40">
        <v>0</v>
      </c>
    </row>
    <row r="18" spans="1:22" s="61" customFormat="1" ht="12.75">
      <c r="A18" s="64" t="s">
        <v>18</v>
      </c>
      <c r="B18" s="40">
        <v>12579.939470000001</v>
      </c>
      <c r="C18" s="40">
        <v>16822.4168</v>
      </c>
      <c r="D18" s="40">
        <v>4242.477329999998</v>
      </c>
      <c r="E18" s="40">
        <v>5800</v>
      </c>
      <c r="F18" s="40">
        <v>7400</v>
      </c>
      <c r="G18" s="40">
        <v>1600</v>
      </c>
      <c r="H18" s="40">
        <v>500</v>
      </c>
      <c r="I18" s="40">
        <v>0</v>
      </c>
      <c r="J18" s="40">
        <v>-500</v>
      </c>
      <c r="K18" s="40">
        <v>147.26667</v>
      </c>
      <c r="L18" s="40">
        <v>89.744</v>
      </c>
      <c r="M18" s="40">
        <v>-57.522670000000005</v>
      </c>
      <c r="N18" s="40"/>
      <c r="O18" s="40"/>
      <c r="P18" s="40"/>
      <c r="Q18" s="40">
        <v>6132.6728</v>
      </c>
      <c r="R18" s="40">
        <v>9332.6728</v>
      </c>
      <c r="S18" s="40">
        <v>3200</v>
      </c>
      <c r="T18" s="40">
        <v>0</v>
      </c>
      <c r="U18" s="40">
        <v>0</v>
      </c>
      <c r="V18" s="40">
        <v>0</v>
      </c>
    </row>
    <row r="19" spans="1:22" s="61" customFormat="1" ht="12.75">
      <c r="A19" s="64" t="s">
        <v>19</v>
      </c>
      <c r="B19" s="40">
        <v>167977.82622</v>
      </c>
      <c r="C19" s="40">
        <v>181977.82622</v>
      </c>
      <c r="D19" s="40">
        <v>14000</v>
      </c>
      <c r="E19" s="40">
        <v>82750</v>
      </c>
      <c r="F19" s="40">
        <v>96750</v>
      </c>
      <c r="G19" s="40">
        <v>14000</v>
      </c>
      <c r="H19" s="40">
        <v>70830.072</v>
      </c>
      <c r="I19" s="40">
        <v>64279.072</v>
      </c>
      <c r="J19" s="40">
        <v>-6551</v>
      </c>
      <c r="K19" s="40">
        <v>0</v>
      </c>
      <c r="L19" s="40">
        <v>0</v>
      </c>
      <c r="M19" s="40">
        <v>0</v>
      </c>
      <c r="N19" s="40"/>
      <c r="O19" s="40"/>
      <c r="P19" s="40">
        <v>-10.191497475259133</v>
      </c>
      <c r="Q19" s="40">
        <v>14397.75422</v>
      </c>
      <c r="R19" s="40">
        <v>20948.75422</v>
      </c>
      <c r="S19" s="40">
        <v>6550.999999999998</v>
      </c>
      <c r="T19" s="40">
        <v>0</v>
      </c>
      <c r="U19" s="40">
        <v>0</v>
      </c>
      <c r="V19" s="40">
        <v>0</v>
      </c>
    </row>
    <row r="20" spans="1:22" s="61" customFormat="1" ht="12.75">
      <c r="A20" s="64" t="s">
        <v>20</v>
      </c>
      <c r="B20" s="40">
        <v>17824.680370000002</v>
      </c>
      <c r="C20" s="40">
        <v>19774.680370000002</v>
      </c>
      <c r="D20" s="40">
        <v>1950</v>
      </c>
      <c r="E20" s="40">
        <v>5000</v>
      </c>
      <c r="F20" s="40">
        <v>5000</v>
      </c>
      <c r="G20" s="40">
        <v>0</v>
      </c>
      <c r="H20" s="40">
        <v>8245.98942</v>
      </c>
      <c r="I20" s="40">
        <v>8245.98942</v>
      </c>
      <c r="J20" s="40">
        <v>0</v>
      </c>
      <c r="K20" s="40">
        <v>0</v>
      </c>
      <c r="L20" s="40">
        <v>0</v>
      </c>
      <c r="M20" s="40">
        <v>0</v>
      </c>
      <c r="N20" s="40"/>
      <c r="O20" s="40"/>
      <c r="P20" s="40">
        <v>0</v>
      </c>
      <c r="Q20" s="40">
        <v>4578.69095</v>
      </c>
      <c r="R20" s="40">
        <v>6528.69095</v>
      </c>
      <c r="S20" s="40">
        <v>1950</v>
      </c>
      <c r="T20" s="40">
        <v>0</v>
      </c>
      <c r="U20" s="40">
        <v>0</v>
      </c>
      <c r="V20" s="40">
        <v>0</v>
      </c>
    </row>
    <row r="21" spans="1:22" s="61" customFormat="1" ht="12.75">
      <c r="A21" s="64" t="s">
        <v>21</v>
      </c>
      <c r="B21" s="40">
        <v>22395.668660000003</v>
      </c>
      <c r="C21" s="40">
        <v>19335.66866</v>
      </c>
      <c r="D21" s="40">
        <v>-3060.0000000000036</v>
      </c>
      <c r="E21" s="40">
        <v>0</v>
      </c>
      <c r="F21" s="40">
        <v>0</v>
      </c>
      <c r="G21" s="40">
        <v>0</v>
      </c>
      <c r="H21" s="40">
        <v>9684.7</v>
      </c>
      <c r="I21" s="40">
        <v>6624.7</v>
      </c>
      <c r="J21" s="40">
        <v>-3060.000000000001</v>
      </c>
      <c r="K21" s="40">
        <v>0</v>
      </c>
      <c r="L21" s="40">
        <v>0</v>
      </c>
      <c r="M21" s="40">
        <v>0</v>
      </c>
      <c r="N21" s="40"/>
      <c r="O21" s="40"/>
      <c r="P21" s="40">
        <v>-46.19077090283335</v>
      </c>
      <c r="Q21" s="40">
        <v>12710.96866</v>
      </c>
      <c r="R21" s="40">
        <v>12710.96866</v>
      </c>
      <c r="S21" s="40">
        <v>0</v>
      </c>
      <c r="T21" s="40">
        <v>0</v>
      </c>
      <c r="U21" s="40">
        <v>0</v>
      </c>
      <c r="V21" s="40">
        <v>0</v>
      </c>
    </row>
    <row r="22" spans="1:22" s="61" customFormat="1" ht="12.75">
      <c r="A22" s="64" t="s">
        <v>22</v>
      </c>
      <c r="B22" s="40">
        <v>29307.45119</v>
      </c>
      <c r="C22" s="40">
        <v>28417.45119</v>
      </c>
      <c r="D22" s="40">
        <v>-890</v>
      </c>
      <c r="E22" s="40">
        <v>0</v>
      </c>
      <c r="F22" s="40">
        <v>0</v>
      </c>
      <c r="G22" s="40">
        <v>0</v>
      </c>
      <c r="H22" s="40">
        <v>12690</v>
      </c>
      <c r="I22" s="40">
        <v>11800</v>
      </c>
      <c r="J22" s="40">
        <v>-890</v>
      </c>
      <c r="K22" s="40">
        <v>0</v>
      </c>
      <c r="L22" s="40">
        <v>0</v>
      </c>
      <c r="M22" s="40">
        <v>0</v>
      </c>
      <c r="N22" s="40"/>
      <c r="O22" s="40"/>
      <c r="P22" s="40">
        <v>-7.5423728813559325</v>
      </c>
      <c r="Q22" s="40">
        <v>16617.45119</v>
      </c>
      <c r="R22" s="40">
        <v>16617.45119</v>
      </c>
      <c r="S22" s="40">
        <v>0</v>
      </c>
      <c r="T22" s="40">
        <v>0</v>
      </c>
      <c r="U22" s="40">
        <v>0</v>
      </c>
      <c r="V22" s="40">
        <v>0</v>
      </c>
    </row>
    <row r="23" spans="1:22" s="61" customFormat="1" ht="12.75">
      <c r="A23" s="64" t="s">
        <v>23</v>
      </c>
      <c r="B23" s="40">
        <v>19074.42566</v>
      </c>
      <c r="C23" s="40">
        <v>18574.42567</v>
      </c>
      <c r="D23" s="40">
        <v>-499.99999000000025</v>
      </c>
      <c r="E23" s="40">
        <v>8100</v>
      </c>
      <c r="F23" s="40">
        <v>8100</v>
      </c>
      <c r="G23" s="40">
        <v>0</v>
      </c>
      <c r="H23" s="40">
        <v>7185.9355000000005</v>
      </c>
      <c r="I23" s="40">
        <v>4385.9355000000005</v>
      </c>
      <c r="J23" s="40">
        <v>-2800</v>
      </c>
      <c r="K23" s="40">
        <v>0</v>
      </c>
      <c r="L23" s="40">
        <v>0</v>
      </c>
      <c r="M23" s="40">
        <v>0</v>
      </c>
      <c r="N23" s="40"/>
      <c r="O23" s="40"/>
      <c r="P23" s="40">
        <v>-63.84042811391093</v>
      </c>
      <c r="Q23" s="40">
        <v>3788.49016</v>
      </c>
      <c r="R23" s="40">
        <v>6088.49017</v>
      </c>
      <c r="S23" s="40">
        <v>2300.00001</v>
      </c>
      <c r="T23" s="40">
        <v>0</v>
      </c>
      <c r="U23" s="40">
        <v>0</v>
      </c>
      <c r="V23" s="40">
        <v>0</v>
      </c>
    </row>
    <row r="24" spans="1:22" s="61" customFormat="1" ht="12.75">
      <c r="A24" s="64" t="s">
        <v>24</v>
      </c>
      <c r="B24" s="40">
        <v>15953.7564</v>
      </c>
      <c r="C24" s="40">
        <v>18153.7564</v>
      </c>
      <c r="D24" s="40">
        <v>2199.999999999998</v>
      </c>
      <c r="E24" s="40">
        <v>0</v>
      </c>
      <c r="F24" s="40">
        <v>0</v>
      </c>
      <c r="G24" s="40">
        <v>0</v>
      </c>
      <c r="H24" s="40">
        <v>7200</v>
      </c>
      <c r="I24" s="40">
        <v>5700</v>
      </c>
      <c r="J24" s="40">
        <v>-1500</v>
      </c>
      <c r="K24" s="40">
        <v>0</v>
      </c>
      <c r="L24" s="40">
        <v>0</v>
      </c>
      <c r="M24" s="40">
        <v>0</v>
      </c>
      <c r="N24" s="40"/>
      <c r="O24" s="40"/>
      <c r="P24" s="40">
        <v>-26.31578947368421</v>
      </c>
      <c r="Q24" s="40">
        <v>8753.7564</v>
      </c>
      <c r="R24" s="40">
        <v>12453.7564</v>
      </c>
      <c r="S24" s="40">
        <v>3700</v>
      </c>
      <c r="T24" s="40">
        <v>0</v>
      </c>
      <c r="U24" s="40">
        <v>0</v>
      </c>
      <c r="V24" s="40">
        <v>0</v>
      </c>
    </row>
    <row r="25" spans="1:22" s="61" customFormat="1" ht="12.75">
      <c r="A25" s="64" t="s">
        <v>25</v>
      </c>
      <c r="B25" s="40">
        <v>37483.15994</v>
      </c>
      <c r="C25" s="40">
        <v>40982.575939999995</v>
      </c>
      <c r="D25" s="40">
        <v>3499.4159999999974</v>
      </c>
      <c r="E25" s="40">
        <v>19600</v>
      </c>
      <c r="F25" s="40">
        <v>23150</v>
      </c>
      <c r="G25" s="40">
        <v>3550</v>
      </c>
      <c r="H25" s="40">
        <v>3990.5840000000003</v>
      </c>
      <c r="I25" s="40">
        <v>440</v>
      </c>
      <c r="J25" s="40">
        <v>-3550.5840000000003</v>
      </c>
      <c r="K25" s="40">
        <v>0</v>
      </c>
      <c r="L25" s="40">
        <v>0</v>
      </c>
      <c r="M25" s="40">
        <v>0</v>
      </c>
      <c r="N25" s="40"/>
      <c r="O25" s="40"/>
      <c r="P25" s="40">
        <v>-806.9509090909091</v>
      </c>
      <c r="Q25" s="40">
        <v>13892.57594</v>
      </c>
      <c r="R25" s="40">
        <v>17392.57594</v>
      </c>
      <c r="S25" s="40">
        <v>3499.999999999998</v>
      </c>
      <c r="T25" s="40">
        <v>0</v>
      </c>
      <c r="U25" s="40">
        <v>0</v>
      </c>
      <c r="V25" s="40">
        <v>0</v>
      </c>
    </row>
    <row r="26" spans="1:22" s="61" customFormat="1" ht="12.75">
      <c r="A26" s="64" t="s">
        <v>26</v>
      </c>
      <c r="B26" s="40">
        <v>30000</v>
      </c>
      <c r="C26" s="40">
        <v>30000</v>
      </c>
      <c r="D26" s="40">
        <v>0</v>
      </c>
      <c r="E26" s="40">
        <v>30000</v>
      </c>
      <c r="F26" s="40">
        <v>30000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/>
      <c r="O26" s="40"/>
      <c r="P26" s="40"/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</row>
    <row r="27" spans="1:22" s="61" customFormat="1" ht="26.25">
      <c r="A27" s="64" t="s">
        <v>27</v>
      </c>
      <c r="B27" s="40">
        <v>196997.548</v>
      </c>
      <c r="C27" s="40">
        <v>229558.10051</v>
      </c>
      <c r="D27" s="40">
        <v>32560.55250999998</v>
      </c>
      <c r="E27" s="40">
        <v>55356.899999999994</v>
      </c>
      <c r="F27" s="40">
        <v>78229.4</v>
      </c>
      <c r="G27" s="40">
        <v>22872.5</v>
      </c>
      <c r="H27" s="40">
        <v>59161.2299</v>
      </c>
      <c r="I27" s="40">
        <v>47546.5149</v>
      </c>
      <c r="J27" s="40">
        <v>-11614.714999999997</v>
      </c>
      <c r="K27" s="40">
        <v>3311.6609</v>
      </c>
      <c r="L27" s="40">
        <v>3212.1284100000003</v>
      </c>
      <c r="M27" s="40">
        <v>-99.5324899999996</v>
      </c>
      <c r="N27" s="40"/>
      <c r="O27" s="40"/>
      <c r="P27" s="40">
        <v>-24.428110082154507</v>
      </c>
      <c r="Q27" s="40">
        <v>79167.7572</v>
      </c>
      <c r="R27" s="40">
        <v>100570.0572</v>
      </c>
      <c r="S27" s="40">
        <v>21402.300000000003</v>
      </c>
      <c r="T27" s="40">
        <v>0</v>
      </c>
      <c r="U27" s="40">
        <v>0</v>
      </c>
      <c r="V27" s="40">
        <v>0</v>
      </c>
    </row>
    <row r="28" spans="1:22" s="61" customFormat="1" ht="12.75">
      <c r="A28" s="64" t="s">
        <v>28</v>
      </c>
      <c r="B28" s="40">
        <v>18925.068</v>
      </c>
      <c r="C28" s="40">
        <v>18540.81779</v>
      </c>
      <c r="D28" s="40">
        <v>-384.25020999999833</v>
      </c>
      <c r="E28" s="40">
        <v>2300.1</v>
      </c>
      <c r="F28" s="40">
        <v>2000.1000000000001</v>
      </c>
      <c r="G28" s="40">
        <v>-299.9999999999998</v>
      </c>
      <c r="H28" s="40">
        <v>8064.9980000000005</v>
      </c>
      <c r="I28" s="40">
        <v>8050</v>
      </c>
      <c r="J28" s="40">
        <v>-14.998000000000502</v>
      </c>
      <c r="K28" s="40">
        <v>298.30977</v>
      </c>
      <c r="L28" s="40">
        <v>229.05756</v>
      </c>
      <c r="M28" s="40">
        <v>-69.25221000000002</v>
      </c>
      <c r="N28" s="40"/>
      <c r="O28" s="40"/>
      <c r="P28" s="40">
        <v>-0.1863105590062174</v>
      </c>
      <c r="Q28" s="40">
        <v>8261.66023</v>
      </c>
      <c r="R28" s="40">
        <v>8261.66023</v>
      </c>
      <c r="S28" s="40">
        <v>0</v>
      </c>
      <c r="T28" s="40">
        <v>0</v>
      </c>
      <c r="U28" s="40">
        <v>0</v>
      </c>
      <c r="V28" s="40">
        <v>0</v>
      </c>
    </row>
    <row r="29" spans="1:22" s="61" customFormat="1" ht="12.75">
      <c r="A29" s="64" t="s">
        <v>29</v>
      </c>
      <c r="B29" s="40">
        <v>25471.14313</v>
      </c>
      <c r="C29" s="40">
        <v>28531.280469999998</v>
      </c>
      <c r="D29" s="40">
        <v>3060.1373399999975</v>
      </c>
      <c r="E29" s="40">
        <v>18595</v>
      </c>
      <c r="F29" s="40">
        <v>17095</v>
      </c>
      <c r="G29" s="40">
        <v>-1500</v>
      </c>
      <c r="H29" s="40">
        <v>0</v>
      </c>
      <c r="I29" s="40">
        <v>0</v>
      </c>
      <c r="J29" s="40">
        <v>0</v>
      </c>
      <c r="K29" s="40">
        <v>25.55021</v>
      </c>
      <c r="L29" s="40">
        <v>6.38755</v>
      </c>
      <c r="M29" s="40">
        <v>-19.16266</v>
      </c>
      <c r="N29" s="40"/>
      <c r="O29" s="40"/>
      <c r="P29" s="40"/>
      <c r="Q29" s="40">
        <v>6850.59292</v>
      </c>
      <c r="R29" s="40">
        <v>11429.89292</v>
      </c>
      <c r="S29" s="40">
        <v>4579.3</v>
      </c>
      <c r="T29" s="40">
        <v>0</v>
      </c>
      <c r="U29" s="40">
        <v>0</v>
      </c>
      <c r="V29" s="40">
        <v>0</v>
      </c>
    </row>
    <row r="30" spans="1:22" s="61" customFormat="1" ht="12.75">
      <c r="A30" s="64" t="s">
        <v>30</v>
      </c>
      <c r="B30" s="40">
        <v>33971.606719999996</v>
      </c>
      <c r="C30" s="40">
        <v>39021.66272</v>
      </c>
      <c r="D30" s="40">
        <v>5050.056000000004</v>
      </c>
      <c r="E30" s="40">
        <v>0</v>
      </c>
      <c r="F30" s="40">
        <v>0</v>
      </c>
      <c r="G30" s="40">
        <v>0</v>
      </c>
      <c r="H30" s="40">
        <v>20299.944</v>
      </c>
      <c r="I30" s="40">
        <v>20350</v>
      </c>
      <c r="J30" s="40">
        <v>50.056000000000495</v>
      </c>
      <c r="K30" s="40">
        <v>0</v>
      </c>
      <c r="L30" s="40">
        <v>0</v>
      </c>
      <c r="M30" s="40">
        <v>0</v>
      </c>
      <c r="N30" s="40"/>
      <c r="O30" s="40"/>
      <c r="P30" s="40">
        <v>0.2459754299754324</v>
      </c>
      <c r="Q30" s="40">
        <v>13671.66272</v>
      </c>
      <c r="R30" s="40">
        <v>18671.66272</v>
      </c>
      <c r="S30" s="40">
        <v>5000</v>
      </c>
      <c r="T30" s="40">
        <v>0</v>
      </c>
      <c r="U30" s="40">
        <v>0</v>
      </c>
      <c r="V30" s="40">
        <v>0</v>
      </c>
    </row>
    <row r="31" spans="1:22" s="61" customFormat="1" ht="12.75">
      <c r="A31" s="64" t="s">
        <v>31</v>
      </c>
      <c r="B31" s="40">
        <v>15716.8387</v>
      </c>
      <c r="C31" s="40">
        <v>15710.45338</v>
      </c>
      <c r="D31" s="40">
        <v>-6.38531999999941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107.29968</v>
      </c>
      <c r="L31" s="40">
        <v>100.91436</v>
      </c>
      <c r="M31" s="40">
        <v>-6.385319999999993</v>
      </c>
      <c r="N31" s="40"/>
      <c r="O31" s="40"/>
      <c r="P31" s="40"/>
      <c r="Q31" s="40">
        <v>15609.53902</v>
      </c>
      <c r="R31" s="40">
        <v>15609.53902</v>
      </c>
      <c r="S31" s="40">
        <v>0</v>
      </c>
      <c r="T31" s="40">
        <v>0</v>
      </c>
      <c r="U31" s="40">
        <v>0</v>
      </c>
      <c r="V31" s="40">
        <v>0</v>
      </c>
    </row>
    <row r="32" spans="1:22" s="61" customFormat="1" ht="12.75">
      <c r="A32" s="64" t="s">
        <v>32</v>
      </c>
      <c r="B32" s="40">
        <v>21761.91657</v>
      </c>
      <c r="C32" s="40">
        <v>18277.184269999998</v>
      </c>
      <c r="D32" s="40">
        <v>-3484.7323000000033</v>
      </c>
      <c r="E32" s="40">
        <v>2706.8</v>
      </c>
      <c r="F32" s="40">
        <v>2706.8</v>
      </c>
      <c r="G32" s="40">
        <v>0</v>
      </c>
      <c r="H32" s="40">
        <v>6000</v>
      </c>
      <c r="I32" s="40">
        <v>0</v>
      </c>
      <c r="J32" s="40">
        <v>-6000</v>
      </c>
      <c r="K32" s="40">
        <v>2323.58467</v>
      </c>
      <c r="L32" s="40">
        <v>2338.85237</v>
      </c>
      <c r="M32" s="40">
        <v>15.267699999999877</v>
      </c>
      <c r="N32" s="40"/>
      <c r="O32" s="40"/>
      <c r="P32" s="40"/>
      <c r="Q32" s="40">
        <v>10731.5319</v>
      </c>
      <c r="R32" s="40">
        <v>13231.5319</v>
      </c>
      <c r="S32" s="40">
        <v>2500</v>
      </c>
      <c r="T32" s="40">
        <v>0</v>
      </c>
      <c r="U32" s="40">
        <v>0</v>
      </c>
      <c r="V32" s="40">
        <v>0</v>
      </c>
    </row>
    <row r="33" spans="1:22" s="61" customFormat="1" ht="12.75">
      <c r="A33" s="64" t="s">
        <v>33</v>
      </c>
      <c r="B33" s="40">
        <v>2805.21226</v>
      </c>
      <c r="C33" s="40">
        <v>2757.71226</v>
      </c>
      <c r="D33" s="40">
        <v>-47.5</v>
      </c>
      <c r="E33" s="40">
        <v>55</v>
      </c>
      <c r="F33" s="40">
        <v>27.5</v>
      </c>
      <c r="G33" s="40">
        <v>-27.5</v>
      </c>
      <c r="H33" s="40">
        <v>0</v>
      </c>
      <c r="I33" s="40">
        <v>0</v>
      </c>
      <c r="J33" s="40">
        <v>0</v>
      </c>
      <c r="K33" s="40">
        <v>56.91657</v>
      </c>
      <c r="L33" s="40">
        <v>36.91657</v>
      </c>
      <c r="M33" s="40">
        <v>-20</v>
      </c>
      <c r="N33" s="40"/>
      <c r="O33" s="40"/>
      <c r="P33" s="40"/>
      <c r="Q33" s="40">
        <v>2693.29569</v>
      </c>
      <c r="R33" s="40">
        <v>2693.29569</v>
      </c>
      <c r="S33" s="40">
        <v>0</v>
      </c>
      <c r="T33" s="40">
        <v>0</v>
      </c>
      <c r="U33" s="40">
        <v>0</v>
      </c>
      <c r="V33" s="40">
        <v>0</v>
      </c>
    </row>
    <row r="34" spans="1:22" s="61" customFormat="1" ht="12.75">
      <c r="A34" s="64" t="s">
        <v>34</v>
      </c>
      <c r="B34" s="40">
        <v>14088.91102</v>
      </c>
      <c r="C34" s="40">
        <v>14288.91102</v>
      </c>
      <c r="D34" s="40">
        <v>200</v>
      </c>
      <c r="E34" s="40">
        <v>0</v>
      </c>
      <c r="F34" s="40">
        <v>0</v>
      </c>
      <c r="G34" s="40">
        <v>0</v>
      </c>
      <c r="H34" s="40">
        <v>5000</v>
      </c>
      <c r="I34" s="40">
        <v>0</v>
      </c>
      <c r="J34" s="40">
        <v>-5000</v>
      </c>
      <c r="K34" s="40">
        <v>500</v>
      </c>
      <c r="L34" s="40">
        <v>500</v>
      </c>
      <c r="M34" s="40">
        <v>0</v>
      </c>
      <c r="N34" s="40"/>
      <c r="O34" s="40"/>
      <c r="P34" s="40"/>
      <c r="Q34" s="40">
        <v>8588.91102</v>
      </c>
      <c r="R34" s="40">
        <v>13788.91102</v>
      </c>
      <c r="S34" s="40">
        <v>5200</v>
      </c>
      <c r="T34" s="40">
        <v>0</v>
      </c>
      <c r="U34" s="40">
        <v>0</v>
      </c>
      <c r="V34" s="40">
        <v>0</v>
      </c>
    </row>
    <row r="35" spans="1:22" s="61" customFormat="1" ht="12.75">
      <c r="A35" s="64" t="s">
        <v>35</v>
      </c>
      <c r="B35" s="40">
        <v>15529.866600000001</v>
      </c>
      <c r="C35" s="40">
        <v>17209.8666</v>
      </c>
      <c r="D35" s="40">
        <v>1680</v>
      </c>
      <c r="E35" s="40">
        <v>0</v>
      </c>
      <c r="F35" s="40">
        <v>0</v>
      </c>
      <c r="G35" s="40">
        <v>0</v>
      </c>
      <c r="H35" s="40">
        <v>5592.8179</v>
      </c>
      <c r="I35" s="40">
        <v>5592.8179</v>
      </c>
      <c r="J35" s="40">
        <v>0</v>
      </c>
      <c r="K35" s="40">
        <v>0</v>
      </c>
      <c r="L35" s="40">
        <v>0</v>
      </c>
      <c r="M35" s="40">
        <v>0</v>
      </c>
      <c r="N35" s="40"/>
      <c r="O35" s="40"/>
      <c r="P35" s="40">
        <v>0</v>
      </c>
      <c r="Q35" s="40">
        <v>9937.048700000001</v>
      </c>
      <c r="R35" s="40">
        <v>11617.0487</v>
      </c>
      <c r="S35" s="40">
        <v>1679.9999999999982</v>
      </c>
      <c r="T35" s="40">
        <v>0</v>
      </c>
      <c r="U35" s="40">
        <v>0</v>
      </c>
      <c r="V35" s="40">
        <v>0</v>
      </c>
    </row>
    <row r="36" spans="1:22" s="61" customFormat="1" ht="12.75">
      <c r="A36" s="64" t="s">
        <v>36</v>
      </c>
      <c r="B36" s="40">
        <v>17026.985</v>
      </c>
      <c r="C36" s="40">
        <v>17877.212</v>
      </c>
      <c r="D36" s="40">
        <v>850.226999999999</v>
      </c>
      <c r="E36" s="40">
        <v>0</v>
      </c>
      <c r="F36" s="40">
        <v>0</v>
      </c>
      <c r="G36" s="40">
        <v>0</v>
      </c>
      <c r="H36" s="40">
        <v>14203.470000000001</v>
      </c>
      <c r="I36" s="40">
        <v>13553.697</v>
      </c>
      <c r="J36" s="40">
        <v>-649.773000000001</v>
      </c>
      <c r="K36" s="40">
        <v>0</v>
      </c>
      <c r="L36" s="40">
        <v>0</v>
      </c>
      <c r="M36" s="40">
        <v>0</v>
      </c>
      <c r="N36" s="40"/>
      <c r="O36" s="40"/>
      <c r="P36" s="40">
        <v>-4.794064674752587</v>
      </c>
      <c r="Q36" s="40">
        <v>2823.5150000000003</v>
      </c>
      <c r="R36" s="40">
        <v>4323.515</v>
      </c>
      <c r="S36" s="40">
        <v>1500</v>
      </c>
      <c r="T36" s="40">
        <v>0</v>
      </c>
      <c r="U36" s="40">
        <v>0</v>
      </c>
      <c r="V36" s="40">
        <v>0</v>
      </c>
    </row>
    <row r="37" spans="1:22" s="61" customFormat="1" ht="12.75">
      <c r="A37" s="64" t="s">
        <v>37</v>
      </c>
      <c r="B37" s="40">
        <v>30100</v>
      </c>
      <c r="C37" s="40">
        <v>55000</v>
      </c>
      <c r="D37" s="40">
        <v>24900</v>
      </c>
      <c r="E37" s="40">
        <v>30100</v>
      </c>
      <c r="F37" s="40">
        <v>55000</v>
      </c>
      <c r="G37" s="40">
        <v>24900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/>
      <c r="O37" s="40"/>
      <c r="P37" s="40"/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</row>
    <row r="38" spans="1:22" s="61" customFormat="1" ht="12.75">
      <c r="A38" s="64" t="s">
        <v>38</v>
      </c>
      <c r="B38" s="40">
        <v>1600</v>
      </c>
      <c r="C38" s="40">
        <v>2343</v>
      </c>
      <c r="D38" s="40">
        <v>743</v>
      </c>
      <c r="E38" s="40">
        <v>1600</v>
      </c>
      <c r="F38" s="40">
        <v>1400</v>
      </c>
      <c r="G38" s="40">
        <v>-200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/>
      <c r="O38" s="40"/>
      <c r="P38" s="40"/>
      <c r="Q38" s="40">
        <v>0</v>
      </c>
      <c r="R38" s="40">
        <v>943</v>
      </c>
      <c r="S38" s="40">
        <v>943</v>
      </c>
      <c r="T38" s="40">
        <v>0</v>
      </c>
      <c r="U38" s="40">
        <v>0</v>
      </c>
      <c r="V38" s="40">
        <v>0</v>
      </c>
    </row>
    <row r="39" spans="1:22" s="61" customFormat="1" ht="26.25">
      <c r="A39" s="64" t="s">
        <v>39</v>
      </c>
      <c r="B39" s="40">
        <v>200752.35272000002</v>
      </c>
      <c r="C39" s="40">
        <v>197758.37948</v>
      </c>
      <c r="D39" s="40">
        <v>-2993.973240000021</v>
      </c>
      <c r="E39" s="40">
        <v>41250</v>
      </c>
      <c r="F39" s="40">
        <v>40500</v>
      </c>
      <c r="G39" s="40">
        <v>-750</v>
      </c>
      <c r="H39" s="40">
        <v>42186.245800000004</v>
      </c>
      <c r="I39" s="40">
        <v>29639.2984</v>
      </c>
      <c r="J39" s="40">
        <v>-12546.947400000005</v>
      </c>
      <c r="K39" s="40">
        <v>5697.02584</v>
      </c>
      <c r="L39" s="40">
        <v>0</v>
      </c>
      <c r="M39" s="40">
        <v>-5697.02584</v>
      </c>
      <c r="N39" s="40"/>
      <c r="O39" s="40"/>
      <c r="P39" s="40">
        <v>-42.332133610828</v>
      </c>
      <c r="Q39" s="40">
        <v>111619.08107999999</v>
      </c>
      <c r="R39" s="40">
        <v>127619.08107999999</v>
      </c>
      <c r="S39" s="40">
        <v>16000</v>
      </c>
      <c r="T39" s="40">
        <v>0</v>
      </c>
      <c r="U39" s="40">
        <v>0</v>
      </c>
      <c r="V39" s="40">
        <v>0</v>
      </c>
    </row>
    <row r="40" spans="1:22" s="61" customFormat="1" ht="12.75">
      <c r="A40" s="64" t="s">
        <v>40</v>
      </c>
      <c r="B40" s="40">
        <v>4616.21455</v>
      </c>
      <c r="C40" s="40">
        <v>5889.214550000001</v>
      </c>
      <c r="D40" s="40">
        <v>1273.000000000001</v>
      </c>
      <c r="E40" s="40">
        <v>0</v>
      </c>
      <c r="F40" s="40">
        <v>0</v>
      </c>
      <c r="G40" s="40">
        <v>0</v>
      </c>
      <c r="H40" s="40">
        <v>2767</v>
      </c>
      <c r="I40" s="40">
        <v>3540</v>
      </c>
      <c r="J40" s="40">
        <v>773</v>
      </c>
      <c r="K40" s="40">
        <v>0</v>
      </c>
      <c r="L40" s="40">
        <v>0</v>
      </c>
      <c r="M40" s="40">
        <v>0</v>
      </c>
      <c r="N40" s="40"/>
      <c r="O40" s="40"/>
      <c r="P40" s="40">
        <v>21.836158192090398</v>
      </c>
      <c r="Q40" s="40">
        <v>1849.21455</v>
      </c>
      <c r="R40" s="40">
        <v>2349.21455</v>
      </c>
      <c r="S40" s="40">
        <v>500.0000000000002</v>
      </c>
      <c r="T40" s="40">
        <v>0</v>
      </c>
      <c r="U40" s="40">
        <v>0</v>
      </c>
      <c r="V40" s="40">
        <v>0</v>
      </c>
    </row>
    <row r="41" spans="1:22" s="61" customFormat="1" ht="12.75">
      <c r="A41" s="64" t="s">
        <v>41</v>
      </c>
      <c r="B41" s="40">
        <v>99518.67749</v>
      </c>
      <c r="C41" s="40">
        <v>88821.65165</v>
      </c>
      <c r="D41" s="40">
        <v>-10697.025840000002</v>
      </c>
      <c r="E41" s="40">
        <v>30000</v>
      </c>
      <c r="F41" s="40">
        <v>30000</v>
      </c>
      <c r="G41" s="40">
        <v>0</v>
      </c>
      <c r="H41" s="40">
        <v>5000</v>
      </c>
      <c r="I41" s="40">
        <v>0</v>
      </c>
      <c r="J41" s="40">
        <v>-5000</v>
      </c>
      <c r="K41" s="40">
        <v>5697.02584</v>
      </c>
      <c r="L41" s="40">
        <v>0</v>
      </c>
      <c r="M41" s="40">
        <v>-5697.02584</v>
      </c>
      <c r="N41" s="40"/>
      <c r="O41" s="40"/>
      <c r="P41" s="40"/>
      <c r="Q41" s="40">
        <v>58821.65165</v>
      </c>
      <c r="R41" s="40">
        <v>58821.65165</v>
      </c>
      <c r="S41" s="40">
        <v>0</v>
      </c>
      <c r="T41" s="40">
        <v>0</v>
      </c>
      <c r="U41" s="40">
        <v>0</v>
      </c>
      <c r="V41" s="40">
        <v>0</v>
      </c>
    </row>
    <row r="42" spans="1:22" s="61" customFormat="1" ht="12.75">
      <c r="A42" s="64" t="s">
        <v>42</v>
      </c>
      <c r="B42" s="40">
        <v>13695.6807</v>
      </c>
      <c r="C42" s="40">
        <v>13695.6807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/>
      <c r="O42" s="40"/>
      <c r="P42" s="40"/>
      <c r="Q42" s="40">
        <v>13695.6807</v>
      </c>
      <c r="R42" s="40">
        <v>13695.6807</v>
      </c>
      <c r="S42" s="40">
        <v>0</v>
      </c>
      <c r="T42" s="40">
        <v>0</v>
      </c>
      <c r="U42" s="40">
        <v>0</v>
      </c>
      <c r="V42" s="40">
        <v>0</v>
      </c>
    </row>
    <row r="43" spans="1:22" s="61" customFormat="1" ht="12.75">
      <c r="A43" s="64" t="s">
        <v>43</v>
      </c>
      <c r="B43" s="40">
        <v>47023.81291</v>
      </c>
      <c r="C43" s="40">
        <v>49273.81291</v>
      </c>
      <c r="D43" s="40">
        <v>2250</v>
      </c>
      <c r="E43" s="40">
        <v>11250</v>
      </c>
      <c r="F43" s="40">
        <v>10500</v>
      </c>
      <c r="G43" s="40">
        <v>-750</v>
      </c>
      <c r="H43" s="40">
        <v>14500</v>
      </c>
      <c r="I43" s="40">
        <v>12500</v>
      </c>
      <c r="J43" s="40">
        <v>-2000</v>
      </c>
      <c r="K43" s="40">
        <v>0</v>
      </c>
      <c r="L43" s="40">
        <v>0</v>
      </c>
      <c r="M43" s="40">
        <v>0</v>
      </c>
      <c r="N43" s="40"/>
      <c r="O43" s="40"/>
      <c r="P43" s="40">
        <v>-16</v>
      </c>
      <c r="Q43" s="40">
        <v>21273.81291</v>
      </c>
      <c r="R43" s="40">
        <v>26273.81291</v>
      </c>
      <c r="S43" s="40">
        <v>5000</v>
      </c>
      <c r="T43" s="40">
        <v>0</v>
      </c>
      <c r="U43" s="40">
        <v>0</v>
      </c>
      <c r="V43" s="40">
        <v>0</v>
      </c>
    </row>
    <row r="44" spans="1:22" s="61" customFormat="1" ht="12.75">
      <c r="A44" s="64" t="s">
        <v>44</v>
      </c>
      <c r="B44" s="40">
        <v>28774.44121</v>
      </c>
      <c r="C44" s="40">
        <v>32924.49381</v>
      </c>
      <c r="D44" s="40">
        <v>4150.052599999999</v>
      </c>
      <c r="E44" s="40">
        <v>0</v>
      </c>
      <c r="F44" s="40">
        <v>0</v>
      </c>
      <c r="G44" s="40">
        <v>0</v>
      </c>
      <c r="H44" s="40">
        <v>17949.2458</v>
      </c>
      <c r="I44" s="40">
        <v>12099.2984</v>
      </c>
      <c r="J44" s="40">
        <v>-5849.947400000001</v>
      </c>
      <c r="K44" s="40">
        <v>0</v>
      </c>
      <c r="L44" s="40">
        <v>0</v>
      </c>
      <c r="M44" s="40">
        <v>0</v>
      </c>
      <c r="N44" s="40"/>
      <c r="O44" s="40"/>
      <c r="P44" s="40">
        <v>-48.349476197727306</v>
      </c>
      <c r="Q44" s="40">
        <v>10825.19541</v>
      </c>
      <c r="R44" s="40">
        <v>20825.19541</v>
      </c>
      <c r="S44" s="40">
        <v>10000</v>
      </c>
      <c r="T44" s="40">
        <v>0</v>
      </c>
      <c r="U44" s="40">
        <v>0</v>
      </c>
      <c r="V44" s="40">
        <v>0</v>
      </c>
    </row>
    <row r="45" spans="1:22" s="61" customFormat="1" ht="12.75">
      <c r="A45" s="64" t="s">
        <v>45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/>
      <c r="O45" s="40"/>
      <c r="P45" s="40"/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</row>
    <row r="46" spans="1:22" s="61" customFormat="1" ht="12.75">
      <c r="A46" s="64" t="s">
        <v>46</v>
      </c>
      <c r="B46" s="40">
        <v>3451.44316</v>
      </c>
      <c r="C46" s="40">
        <v>3451.44316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/>
      <c r="O46" s="40"/>
      <c r="P46" s="40"/>
      <c r="Q46" s="40">
        <v>3451.44316</v>
      </c>
      <c r="R46" s="40">
        <v>3451.44316</v>
      </c>
      <c r="S46" s="40">
        <v>0</v>
      </c>
      <c r="T46" s="40">
        <v>0</v>
      </c>
      <c r="U46" s="40">
        <v>0</v>
      </c>
      <c r="V46" s="40">
        <v>0</v>
      </c>
    </row>
    <row r="47" spans="1:22" s="61" customFormat="1" ht="12.75">
      <c r="A47" s="64" t="s">
        <v>47</v>
      </c>
      <c r="B47" s="40">
        <v>3672.0827</v>
      </c>
      <c r="C47" s="40">
        <v>3702.0827</v>
      </c>
      <c r="D47" s="40">
        <v>30</v>
      </c>
      <c r="E47" s="40">
        <v>0</v>
      </c>
      <c r="F47" s="40">
        <v>0</v>
      </c>
      <c r="G47" s="40">
        <v>0</v>
      </c>
      <c r="H47" s="40">
        <v>1970</v>
      </c>
      <c r="I47" s="40">
        <v>1500</v>
      </c>
      <c r="J47" s="40">
        <v>-470</v>
      </c>
      <c r="K47" s="40">
        <v>0</v>
      </c>
      <c r="L47" s="40">
        <v>0</v>
      </c>
      <c r="M47" s="40">
        <v>0</v>
      </c>
      <c r="N47" s="40"/>
      <c r="O47" s="40"/>
      <c r="P47" s="40">
        <v>-31.333333333333336</v>
      </c>
      <c r="Q47" s="40">
        <v>1702.0827000000002</v>
      </c>
      <c r="R47" s="40">
        <v>2202.0827</v>
      </c>
      <c r="S47" s="40">
        <v>499.9999999999998</v>
      </c>
      <c r="T47" s="40">
        <v>0</v>
      </c>
      <c r="U47" s="40">
        <v>0</v>
      </c>
      <c r="V47" s="40">
        <v>0</v>
      </c>
    </row>
    <row r="48" spans="1:22" s="61" customFormat="1" ht="26.25">
      <c r="A48" s="64" t="s">
        <v>48</v>
      </c>
      <c r="B48" s="40">
        <v>68826.59791000001</v>
      </c>
      <c r="C48" s="40">
        <v>65649.80991000001</v>
      </c>
      <c r="D48" s="40">
        <v>-3176.7880000000005</v>
      </c>
      <c r="E48" s="40">
        <v>7048.3</v>
      </c>
      <c r="F48" s="40">
        <v>7048.3</v>
      </c>
      <c r="G48" s="40">
        <v>0</v>
      </c>
      <c r="H48" s="40">
        <v>14559.392</v>
      </c>
      <c r="I48" s="40">
        <v>0</v>
      </c>
      <c r="J48" s="40">
        <v>-14559.392</v>
      </c>
      <c r="K48" s="40">
        <v>1586.1799</v>
      </c>
      <c r="L48" s="40">
        <v>1568.7839</v>
      </c>
      <c r="M48" s="40">
        <v>-17.396000000000186</v>
      </c>
      <c r="N48" s="40"/>
      <c r="O48" s="40"/>
      <c r="P48" s="40"/>
      <c r="Q48" s="40">
        <v>45556.093700000005</v>
      </c>
      <c r="R48" s="40">
        <v>56956.0937</v>
      </c>
      <c r="S48" s="40">
        <v>11399.999999999993</v>
      </c>
      <c r="T48" s="40">
        <v>76.63230999999999</v>
      </c>
      <c r="U48" s="40">
        <v>76.63230999999999</v>
      </c>
      <c r="V48" s="40">
        <v>0</v>
      </c>
    </row>
    <row r="49" spans="1:22" s="61" customFormat="1" ht="12.75">
      <c r="A49" s="64" t="s">
        <v>49</v>
      </c>
      <c r="B49" s="40">
        <v>9327.936000000002</v>
      </c>
      <c r="C49" s="40">
        <v>8810.54</v>
      </c>
      <c r="D49" s="40">
        <v>-517.3960000000006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517.3960000000001</v>
      </c>
      <c r="L49" s="40">
        <v>0</v>
      </c>
      <c r="M49" s="40">
        <v>-517.3960000000001</v>
      </c>
      <c r="N49" s="40"/>
      <c r="O49" s="40"/>
      <c r="P49" s="40"/>
      <c r="Q49" s="40">
        <v>8810.54</v>
      </c>
      <c r="R49" s="40">
        <v>8810.54</v>
      </c>
      <c r="S49" s="40">
        <v>0</v>
      </c>
      <c r="T49" s="40">
        <v>0</v>
      </c>
      <c r="U49" s="40">
        <v>0</v>
      </c>
      <c r="V49" s="40">
        <v>0</v>
      </c>
    </row>
    <row r="50" spans="1:22" s="61" customFormat="1" ht="12.75">
      <c r="A50" s="64" t="s">
        <v>50</v>
      </c>
      <c r="B50" s="40">
        <v>8051.01727</v>
      </c>
      <c r="C50" s="40">
        <v>7830.68727</v>
      </c>
      <c r="D50" s="40">
        <v>-220.32999999999993</v>
      </c>
      <c r="E50" s="40">
        <v>0</v>
      </c>
      <c r="F50" s="40">
        <v>0</v>
      </c>
      <c r="G50" s="40">
        <v>0</v>
      </c>
      <c r="H50" s="40">
        <v>2120.33</v>
      </c>
      <c r="I50" s="40">
        <v>0</v>
      </c>
      <c r="J50" s="40">
        <v>-2120.33</v>
      </c>
      <c r="K50" s="40">
        <v>368.7839</v>
      </c>
      <c r="L50" s="40">
        <v>368.7839</v>
      </c>
      <c r="M50" s="40">
        <v>0</v>
      </c>
      <c r="N50" s="40"/>
      <c r="O50" s="40"/>
      <c r="P50" s="40"/>
      <c r="Q50" s="40">
        <v>5561.90337</v>
      </c>
      <c r="R50" s="40">
        <v>7461.90337</v>
      </c>
      <c r="S50" s="40">
        <v>1900</v>
      </c>
      <c r="T50" s="40">
        <v>0</v>
      </c>
      <c r="U50" s="40">
        <v>0</v>
      </c>
      <c r="V50" s="40">
        <v>0</v>
      </c>
    </row>
    <row r="51" spans="1:22" s="61" customFormat="1" ht="26.25">
      <c r="A51" s="64" t="s">
        <v>51</v>
      </c>
      <c r="B51" s="40">
        <v>8417.00291</v>
      </c>
      <c r="C51" s="40">
        <v>9167.00291</v>
      </c>
      <c r="D51" s="40">
        <v>750</v>
      </c>
      <c r="E51" s="40">
        <v>0</v>
      </c>
      <c r="F51" s="40">
        <v>0</v>
      </c>
      <c r="G51" s="40">
        <v>0</v>
      </c>
      <c r="H51" s="40">
        <v>1150</v>
      </c>
      <c r="I51" s="40">
        <v>0</v>
      </c>
      <c r="J51" s="40">
        <v>-1150</v>
      </c>
      <c r="K51" s="40">
        <v>0</v>
      </c>
      <c r="L51" s="40">
        <v>0</v>
      </c>
      <c r="M51" s="40">
        <v>0</v>
      </c>
      <c r="N51" s="40"/>
      <c r="O51" s="40"/>
      <c r="P51" s="40"/>
      <c r="Q51" s="40">
        <v>7267.00291</v>
      </c>
      <c r="R51" s="40">
        <v>9167.00291</v>
      </c>
      <c r="S51" s="40">
        <v>1899.999999999999</v>
      </c>
      <c r="T51" s="40">
        <v>0</v>
      </c>
      <c r="U51" s="40">
        <v>0</v>
      </c>
      <c r="V51" s="40">
        <v>0</v>
      </c>
    </row>
    <row r="52" spans="1:22" s="61" customFormat="1" ht="12.75">
      <c r="A52" s="64" t="s">
        <v>52</v>
      </c>
      <c r="B52" s="40">
        <v>2026.2069000000001</v>
      </c>
      <c r="C52" s="40">
        <v>3326.2069</v>
      </c>
      <c r="D52" s="40">
        <v>1300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>
        <v>2026.2069000000001</v>
      </c>
      <c r="R52" s="40">
        <v>3326.2069</v>
      </c>
      <c r="S52" s="40">
        <v>1300</v>
      </c>
      <c r="T52" s="40">
        <v>0</v>
      </c>
      <c r="U52" s="40">
        <v>0</v>
      </c>
      <c r="V52" s="40">
        <v>0</v>
      </c>
    </row>
    <row r="53" spans="1:22" s="61" customFormat="1" ht="12.75">
      <c r="A53" s="64" t="s">
        <v>53</v>
      </c>
      <c r="B53" s="40">
        <v>31414.429340000002</v>
      </c>
      <c r="C53" s="40">
        <v>26614.42934</v>
      </c>
      <c r="D53" s="40">
        <v>-4800.000000000004</v>
      </c>
      <c r="E53" s="40">
        <v>5300</v>
      </c>
      <c r="F53" s="40">
        <v>5300</v>
      </c>
      <c r="G53" s="40">
        <v>0</v>
      </c>
      <c r="H53" s="40">
        <v>11000</v>
      </c>
      <c r="I53" s="40">
        <v>0</v>
      </c>
      <c r="J53" s="40">
        <v>-11000</v>
      </c>
      <c r="K53" s="40">
        <v>0</v>
      </c>
      <c r="L53" s="40">
        <v>500</v>
      </c>
      <c r="M53" s="40">
        <v>500</v>
      </c>
      <c r="N53" s="40"/>
      <c r="O53" s="40"/>
      <c r="P53" s="40"/>
      <c r="Q53" s="40">
        <v>15114.42934</v>
      </c>
      <c r="R53" s="40">
        <v>20814.42934</v>
      </c>
      <c r="S53" s="40">
        <v>5699.999999999998</v>
      </c>
      <c r="T53" s="40">
        <v>0</v>
      </c>
      <c r="U53" s="40">
        <v>0</v>
      </c>
      <c r="V53" s="40">
        <v>0</v>
      </c>
    </row>
    <row r="54" spans="1:22" s="61" customFormat="1" ht="12.75">
      <c r="A54" s="64" t="s">
        <v>54</v>
      </c>
      <c r="B54" s="40">
        <v>5102.99925</v>
      </c>
      <c r="C54" s="40">
        <v>5413.93725</v>
      </c>
      <c r="D54" s="40">
        <v>310.9380000000001</v>
      </c>
      <c r="E54" s="40">
        <v>1748.3</v>
      </c>
      <c r="F54" s="40">
        <v>1748.3</v>
      </c>
      <c r="G54" s="40">
        <v>0</v>
      </c>
      <c r="H54" s="40">
        <v>289.062</v>
      </c>
      <c r="I54" s="40">
        <v>0</v>
      </c>
      <c r="J54" s="40">
        <v>-289.062</v>
      </c>
      <c r="K54" s="40">
        <v>0</v>
      </c>
      <c r="L54" s="40">
        <v>0</v>
      </c>
      <c r="M54" s="40">
        <v>0</v>
      </c>
      <c r="N54" s="40"/>
      <c r="O54" s="40"/>
      <c r="P54" s="40"/>
      <c r="Q54" s="40">
        <v>2989.00494</v>
      </c>
      <c r="R54" s="40">
        <v>3589.00494</v>
      </c>
      <c r="S54" s="40">
        <v>600</v>
      </c>
      <c r="T54" s="40">
        <v>76.63230999999999</v>
      </c>
      <c r="U54" s="40">
        <v>76.63230999999999</v>
      </c>
      <c r="V54" s="40">
        <v>0</v>
      </c>
    </row>
    <row r="55" spans="1:22" s="61" customFormat="1" ht="12.75">
      <c r="A55" s="64" t="s">
        <v>55</v>
      </c>
      <c r="B55" s="40">
        <v>4487.006240000001</v>
      </c>
      <c r="C55" s="40">
        <v>4487.006240000001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700</v>
      </c>
      <c r="L55" s="40">
        <v>700</v>
      </c>
      <c r="M55" s="40">
        <v>0</v>
      </c>
      <c r="N55" s="40"/>
      <c r="O55" s="40"/>
      <c r="P55" s="40"/>
      <c r="Q55" s="40">
        <v>3787.00624</v>
      </c>
      <c r="R55" s="40">
        <v>3787.00624</v>
      </c>
      <c r="S55" s="40">
        <v>0</v>
      </c>
      <c r="T55" s="40">
        <v>0</v>
      </c>
      <c r="U55" s="40">
        <v>0</v>
      </c>
      <c r="V55" s="40">
        <v>0</v>
      </c>
    </row>
    <row r="56" spans="1:22" s="61" customFormat="1" ht="26.25">
      <c r="A56" s="64" t="s">
        <v>56</v>
      </c>
      <c r="B56" s="40">
        <v>506621.62510000006</v>
      </c>
      <c r="C56" s="40">
        <v>506065.4831799999</v>
      </c>
      <c r="D56" s="40">
        <v>-556.1419200001401</v>
      </c>
      <c r="E56" s="40">
        <v>112124.84605</v>
      </c>
      <c r="F56" s="40">
        <v>106119.94935</v>
      </c>
      <c r="G56" s="40">
        <v>-6004.8966999999975</v>
      </c>
      <c r="H56" s="40">
        <v>115389.61781999998</v>
      </c>
      <c r="I56" s="40">
        <v>91344.67724</v>
      </c>
      <c r="J56" s="40">
        <v>-24044.94057999998</v>
      </c>
      <c r="K56" s="40">
        <v>9809.7068</v>
      </c>
      <c r="L56" s="40">
        <v>12833.312290000002</v>
      </c>
      <c r="M56" s="40">
        <v>3023.6054900000017</v>
      </c>
      <c r="N56" s="40"/>
      <c r="O56" s="40"/>
      <c r="P56" s="40">
        <v>-26.32330783415441</v>
      </c>
      <c r="Q56" s="40">
        <v>269297.45443000004</v>
      </c>
      <c r="R56" s="40">
        <v>295767.5443</v>
      </c>
      <c r="S56" s="40">
        <v>26470.089869999967</v>
      </c>
      <c r="T56" s="40">
        <v>0</v>
      </c>
      <c r="U56" s="40">
        <v>0</v>
      </c>
      <c r="V56" s="40">
        <v>0</v>
      </c>
    </row>
    <row r="57" spans="1:22" s="61" customFormat="1" ht="12.75">
      <c r="A57" s="64" t="s">
        <v>57</v>
      </c>
      <c r="B57" s="40">
        <v>13526.06447</v>
      </c>
      <c r="C57" s="40">
        <v>19026.064469999998</v>
      </c>
      <c r="D57" s="40">
        <v>5499.999999999998</v>
      </c>
      <c r="E57" s="40">
        <v>1500</v>
      </c>
      <c r="F57" s="40">
        <v>5000</v>
      </c>
      <c r="G57" s="40">
        <v>3500</v>
      </c>
      <c r="H57" s="40">
        <v>0</v>
      </c>
      <c r="I57" s="40">
        <v>2000</v>
      </c>
      <c r="J57" s="40">
        <v>2000</v>
      </c>
      <c r="K57" s="40">
        <v>0</v>
      </c>
      <c r="L57" s="40">
        <v>0</v>
      </c>
      <c r="M57" s="40">
        <v>0</v>
      </c>
      <c r="N57" s="40"/>
      <c r="O57" s="40"/>
      <c r="P57" s="40">
        <v>100</v>
      </c>
      <c r="Q57" s="40">
        <v>12026.06447</v>
      </c>
      <c r="R57" s="40">
        <v>12026.06447</v>
      </c>
      <c r="S57" s="40">
        <v>0</v>
      </c>
      <c r="T57" s="40">
        <v>0</v>
      </c>
      <c r="U57" s="40">
        <v>0</v>
      </c>
      <c r="V57" s="40">
        <v>0</v>
      </c>
    </row>
    <row r="58" spans="1:22" s="61" customFormat="1" ht="12.75">
      <c r="A58" s="64" t="s">
        <v>58</v>
      </c>
      <c r="B58" s="40">
        <v>11989.96098</v>
      </c>
      <c r="C58" s="40">
        <v>11989.96098</v>
      </c>
      <c r="D58" s="40">
        <v>0</v>
      </c>
      <c r="E58" s="40">
        <v>2000</v>
      </c>
      <c r="F58" s="40">
        <v>2000</v>
      </c>
      <c r="G58" s="40">
        <v>0</v>
      </c>
      <c r="H58" s="40">
        <v>4690.82545</v>
      </c>
      <c r="I58" s="40">
        <v>4690.82545</v>
      </c>
      <c r="J58" s="40">
        <v>0</v>
      </c>
      <c r="K58" s="40">
        <v>0</v>
      </c>
      <c r="L58" s="40">
        <v>0</v>
      </c>
      <c r="M58" s="40">
        <v>0</v>
      </c>
      <c r="N58" s="40"/>
      <c r="O58" s="40"/>
      <c r="P58" s="40">
        <v>0</v>
      </c>
      <c r="Q58" s="40">
        <v>5299.13553</v>
      </c>
      <c r="R58" s="40">
        <v>5299.13553</v>
      </c>
      <c r="S58" s="40">
        <v>0</v>
      </c>
      <c r="T58" s="40">
        <v>0</v>
      </c>
      <c r="U58" s="40">
        <v>0</v>
      </c>
      <c r="V58" s="40">
        <v>0</v>
      </c>
    </row>
    <row r="59" spans="1:22" s="61" customFormat="1" ht="12.75">
      <c r="A59" s="64" t="s">
        <v>59</v>
      </c>
      <c r="B59" s="40">
        <v>51088.685339999996</v>
      </c>
      <c r="C59" s="40">
        <v>50065.27863</v>
      </c>
      <c r="D59" s="40">
        <v>-1023.4067099999957</v>
      </c>
      <c r="E59" s="40">
        <v>4400</v>
      </c>
      <c r="F59" s="40">
        <v>2900</v>
      </c>
      <c r="G59" s="40">
        <v>-1500</v>
      </c>
      <c r="H59" s="40">
        <v>20259.93158</v>
      </c>
      <c r="I59" s="40">
        <v>20814.768</v>
      </c>
      <c r="J59" s="40">
        <v>554.8364199999996</v>
      </c>
      <c r="K59" s="40">
        <v>0</v>
      </c>
      <c r="L59" s="40">
        <v>0</v>
      </c>
      <c r="M59" s="40">
        <v>0</v>
      </c>
      <c r="N59" s="40"/>
      <c r="O59" s="40"/>
      <c r="P59" s="40">
        <v>2.6655902194057584</v>
      </c>
      <c r="Q59" s="40">
        <v>26428.75376</v>
      </c>
      <c r="R59" s="40">
        <v>26350.51063</v>
      </c>
      <c r="S59" s="40">
        <v>-78.24312999999893</v>
      </c>
      <c r="T59" s="40">
        <v>0</v>
      </c>
      <c r="U59" s="40">
        <v>0</v>
      </c>
      <c r="V59" s="40">
        <v>0</v>
      </c>
    </row>
    <row r="60" spans="1:22" s="61" customFormat="1" ht="12.75">
      <c r="A60" s="64" t="s">
        <v>60</v>
      </c>
      <c r="B60" s="40">
        <v>93660.71698</v>
      </c>
      <c r="C60" s="40">
        <v>96752.52853</v>
      </c>
      <c r="D60" s="40">
        <v>3091.8115499999985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9363.39942</v>
      </c>
      <c r="L60" s="40">
        <v>12455.21097</v>
      </c>
      <c r="M60" s="40">
        <v>3091.8115500000004</v>
      </c>
      <c r="N60" s="40"/>
      <c r="O60" s="40"/>
      <c r="P60" s="40"/>
      <c r="Q60" s="40">
        <v>84297.31756</v>
      </c>
      <c r="R60" s="40">
        <v>84297.31756</v>
      </c>
      <c r="S60" s="40">
        <v>0</v>
      </c>
      <c r="T60" s="40">
        <v>0</v>
      </c>
      <c r="U60" s="40">
        <v>0</v>
      </c>
      <c r="V60" s="40">
        <v>0</v>
      </c>
    </row>
    <row r="61" spans="1:22" s="61" customFormat="1" ht="12.75">
      <c r="A61" s="64" t="s">
        <v>61</v>
      </c>
      <c r="B61" s="40">
        <v>46042.55111</v>
      </c>
      <c r="C61" s="40">
        <v>54142.55111</v>
      </c>
      <c r="D61" s="40">
        <v>8100</v>
      </c>
      <c r="E61" s="40">
        <v>7300</v>
      </c>
      <c r="F61" s="40">
        <v>5000</v>
      </c>
      <c r="G61" s="40">
        <v>-2300</v>
      </c>
      <c r="H61" s="40">
        <v>19250</v>
      </c>
      <c r="I61" s="40">
        <v>24850</v>
      </c>
      <c r="J61" s="40">
        <v>5600</v>
      </c>
      <c r="K61" s="40">
        <v>0</v>
      </c>
      <c r="L61" s="40">
        <v>0</v>
      </c>
      <c r="M61" s="40">
        <v>0</v>
      </c>
      <c r="N61" s="40"/>
      <c r="O61" s="40"/>
      <c r="P61" s="40">
        <v>22.535211267605636</v>
      </c>
      <c r="Q61" s="40">
        <v>19492.55111</v>
      </c>
      <c r="R61" s="40">
        <v>24292.55111</v>
      </c>
      <c r="S61" s="40">
        <v>4800</v>
      </c>
      <c r="T61" s="40">
        <v>0</v>
      </c>
      <c r="U61" s="40">
        <v>0</v>
      </c>
      <c r="V61" s="40">
        <v>0</v>
      </c>
    </row>
    <row r="62" spans="1:22" s="61" customFormat="1" ht="12.75">
      <c r="A62" s="64" t="s">
        <v>62</v>
      </c>
      <c r="B62" s="40">
        <v>10350.38724</v>
      </c>
      <c r="C62" s="40">
        <v>7031.48724</v>
      </c>
      <c r="D62" s="40">
        <v>-3318.8999999999996</v>
      </c>
      <c r="E62" s="40">
        <v>0</v>
      </c>
      <c r="F62" s="40">
        <v>0</v>
      </c>
      <c r="G62" s="40">
        <v>0</v>
      </c>
      <c r="H62" s="40">
        <v>3300</v>
      </c>
      <c r="I62" s="40">
        <v>0</v>
      </c>
      <c r="J62" s="40">
        <v>-3300</v>
      </c>
      <c r="K62" s="40">
        <v>76.9</v>
      </c>
      <c r="L62" s="40">
        <v>58</v>
      </c>
      <c r="M62" s="40">
        <v>-18.900000000000006</v>
      </c>
      <c r="N62" s="40"/>
      <c r="O62" s="40"/>
      <c r="P62" s="40"/>
      <c r="Q62" s="40">
        <v>6973.48724</v>
      </c>
      <c r="R62" s="40">
        <v>6973.48724</v>
      </c>
      <c r="S62" s="40">
        <v>0</v>
      </c>
      <c r="T62" s="40">
        <v>0</v>
      </c>
      <c r="U62" s="40">
        <v>0</v>
      </c>
      <c r="V62" s="40">
        <v>0</v>
      </c>
    </row>
    <row r="63" spans="1:22" s="61" customFormat="1" ht="12.75">
      <c r="A63" s="64" t="s">
        <v>63</v>
      </c>
      <c r="B63" s="40">
        <v>74732.47448</v>
      </c>
      <c r="C63" s="40">
        <v>61488.03871</v>
      </c>
      <c r="D63" s="40">
        <v>-13244.435770000004</v>
      </c>
      <c r="E63" s="40">
        <v>45300</v>
      </c>
      <c r="F63" s="40">
        <v>34000</v>
      </c>
      <c r="G63" s="40">
        <v>-11300</v>
      </c>
      <c r="H63" s="40">
        <v>10291.177</v>
      </c>
      <c r="I63" s="40">
        <v>0</v>
      </c>
      <c r="J63" s="40">
        <v>-10291.177</v>
      </c>
      <c r="K63" s="40">
        <v>186.33002</v>
      </c>
      <c r="L63" s="40">
        <v>184.73825</v>
      </c>
      <c r="M63" s="40">
        <v>-1.5917699999999968</v>
      </c>
      <c r="N63" s="40"/>
      <c r="O63" s="40"/>
      <c r="P63" s="40"/>
      <c r="Q63" s="40">
        <v>18954.96746</v>
      </c>
      <c r="R63" s="40">
        <v>27303.30046</v>
      </c>
      <c r="S63" s="40">
        <v>8348.332999999999</v>
      </c>
      <c r="T63" s="40">
        <v>0</v>
      </c>
      <c r="U63" s="40">
        <v>0</v>
      </c>
      <c r="V63" s="40">
        <v>0</v>
      </c>
    </row>
    <row r="64" spans="1:22" s="61" customFormat="1" ht="12.75">
      <c r="A64" s="64" t="s">
        <v>64</v>
      </c>
      <c r="B64" s="40">
        <v>24284.73142</v>
      </c>
      <c r="C64" s="40">
        <v>23284.73142</v>
      </c>
      <c r="D64" s="40">
        <v>-1000</v>
      </c>
      <c r="E64" s="40">
        <v>0.001</v>
      </c>
      <c r="F64" s="40">
        <v>0.001</v>
      </c>
      <c r="G64" s="40">
        <v>0</v>
      </c>
      <c r="H64" s="40">
        <v>9311.71625</v>
      </c>
      <c r="I64" s="40">
        <v>5311.71625</v>
      </c>
      <c r="J64" s="40">
        <v>-3999.999999999999</v>
      </c>
      <c r="K64" s="40">
        <v>0</v>
      </c>
      <c r="L64" s="40">
        <v>0</v>
      </c>
      <c r="M64" s="40">
        <v>0</v>
      </c>
      <c r="N64" s="40"/>
      <c r="O64" s="40"/>
      <c r="P64" s="40">
        <v>-75.30522738295741</v>
      </c>
      <c r="Q64" s="40">
        <v>14973.01417</v>
      </c>
      <c r="R64" s="40">
        <v>17973.01417</v>
      </c>
      <c r="S64" s="40">
        <v>2999.999999999998</v>
      </c>
      <c r="T64" s="40">
        <v>0</v>
      </c>
      <c r="U64" s="40">
        <v>0</v>
      </c>
      <c r="V64" s="40">
        <v>0</v>
      </c>
    </row>
    <row r="65" spans="1:22" s="61" customFormat="1" ht="12.75">
      <c r="A65" s="64" t="s">
        <v>65</v>
      </c>
      <c r="B65" s="40">
        <v>49349.838189999995</v>
      </c>
      <c r="C65" s="40">
        <v>48384.838189999995</v>
      </c>
      <c r="D65" s="40">
        <v>-965</v>
      </c>
      <c r="E65" s="40">
        <v>31965</v>
      </c>
      <c r="F65" s="40">
        <v>31000</v>
      </c>
      <c r="G65" s="40">
        <v>-965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/>
      <c r="O65" s="40"/>
      <c r="P65" s="40"/>
      <c r="Q65" s="40">
        <v>17384.83819</v>
      </c>
      <c r="R65" s="40">
        <v>17384.83819</v>
      </c>
      <c r="S65" s="40">
        <v>0</v>
      </c>
      <c r="T65" s="40">
        <v>0</v>
      </c>
      <c r="U65" s="40">
        <v>0</v>
      </c>
      <c r="V65" s="40">
        <v>0</v>
      </c>
    </row>
    <row r="66" spans="1:22" s="61" customFormat="1" ht="12.75">
      <c r="A66" s="64" t="s">
        <v>66</v>
      </c>
      <c r="B66" s="40">
        <v>22052.78467</v>
      </c>
      <c r="C66" s="40">
        <v>21612.88797</v>
      </c>
      <c r="D66" s="40">
        <v>-439.89670000000115</v>
      </c>
      <c r="E66" s="40">
        <v>9659.84505</v>
      </c>
      <c r="F66" s="40">
        <v>9219.94835</v>
      </c>
      <c r="G66" s="40">
        <v>-439.8966999999993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/>
      <c r="O66" s="40"/>
      <c r="P66" s="40"/>
      <c r="Q66" s="40">
        <v>12392.93962</v>
      </c>
      <c r="R66" s="40">
        <v>12392.93962</v>
      </c>
      <c r="S66" s="40">
        <v>0</v>
      </c>
      <c r="T66" s="40">
        <v>0</v>
      </c>
      <c r="U66" s="40">
        <v>0</v>
      </c>
      <c r="V66" s="40">
        <v>0</v>
      </c>
    </row>
    <row r="67" spans="1:22" s="61" customFormat="1" ht="12.75">
      <c r="A67" s="64" t="s">
        <v>67</v>
      </c>
      <c r="B67" s="40">
        <v>20051.452429999998</v>
      </c>
      <c r="C67" s="40">
        <v>21102.19437</v>
      </c>
      <c r="D67" s="40">
        <v>1050.7419400000035</v>
      </c>
      <c r="E67" s="40">
        <v>0</v>
      </c>
      <c r="F67" s="40">
        <v>0</v>
      </c>
      <c r="G67" s="40">
        <v>0</v>
      </c>
      <c r="H67" s="40">
        <v>10960.18869</v>
      </c>
      <c r="I67" s="40">
        <v>12015.18869</v>
      </c>
      <c r="J67" s="40">
        <v>1055</v>
      </c>
      <c r="K67" s="40">
        <v>10.319519999999999</v>
      </c>
      <c r="L67" s="40">
        <v>6.061459999999999</v>
      </c>
      <c r="M67" s="40">
        <v>-4.2580599999999995</v>
      </c>
      <c r="N67" s="40"/>
      <c r="O67" s="40"/>
      <c r="P67" s="40">
        <v>8.780552908653489</v>
      </c>
      <c r="Q67" s="40">
        <v>9080.94422</v>
      </c>
      <c r="R67" s="40">
        <v>9080.94422</v>
      </c>
      <c r="S67" s="40">
        <v>0</v>
      </c>
      <c r="T67" s="40">
        <v>0</v>
      </c>
      <c r="U67" s="40">
        <v>0</v>
      </c>
      <c r="V67" s="40">
        <v>0</v>
      </c>
    </row>
    <row r="68" spans="1:22" s="61" customFormat="1" ht="12.75">
      <c r="A68" s="64" t="s">
        <v>68</v>
      </c>
      <c r="B68" s="40">
        <v>18022.73819</v>
      </c>
      <c r="C68" s="40">
        <v>14922.73819</v>
      </c>
      <c r="D68" s="40">
        <v>-3100</v>
      </c>
      <c r="E68" s="40">
        <v>0</v>
      </c>
      <c r="F68" s="40">
        <v>0</v>
      </c>
      <c r="G68" s="40">
        <v>0</v>
      </c>
      <c r="H68" s="40">
        <v>10000</v>
      </c>
      <c r="I68" s="40">
        <v>0</v>
      </c>
      <c r="J68" s="40">
        <v>-10000</v>
      </c>
      <c r="K68" s="40">
        <v>0</v>
      </c>
      <c r="L68" s="40">
        <v>0</v>
      </c>
      <c r="M68" s="40">
        <v>0</v>
      </c>
      <c r="N68" s="40"/>
      <c r="O68" s="40"/>
      <c r="P68" s="40"/>
      <c r="Q68" s="40">
        <v>8022.73819</v>
      </c>
      <c r="R68" s="40">
        <v>14922.73819</v>
      </c>
      <c r="S68" s="40">
        <v>6900</v>
      </c>
      <c r="T68" s="40">
        <v>0</v>
      </c>
      <c r="U68" s="40">
        <v>0</v>
      </c>
      <c r="V68" s="40">
        <v>0</v>
      </c>
    </row>
    <row r="69" spans="1:22" s="61" customFormat="1" ht="12.75">
      <c r="A69" s="64" t="s">
        <v>69</v>
      </c>
      <c r="B69" s="40">
        <v>46540.832559999995</v>
      </c>
      <c r="C69" s="40">
        <v>46540.832559999995</v>
      </c>
      <c r="D69" s="40">
        <v>0</v>
      </c>
      <c r="E69" s="40">
        <v>5000</v>
      </c>
      <c r="F69" s="40">
        <v>5000</v>
      </c>
      <c r="G69" s="40">
        <v>0</v>
      </c>
      <c r="H69" s="40">
        <v>16767.17885</v>
      </c>
      <c r="I69" s="40">
        <v>16767.17885</v>
      </c>
      <c r="J69" s="40">
        <v>0</v>
      </c>
      <c r="K69" s="40">
        <v>0</v>
      </c>
      <c r="L69" s="40">
        <v>0</v>
      </c>
      <c r="M69" s="40">
        <v>0</v>
      </c>
      <c r="N69" s="40"/>
      <c r="O69" s="40"/>
      <c r="P69" s="40">
        <v>0</v>
      </c>
      <c r="Q69" s="40">
        <v>24773.65371</v>
      </c>
      <c r="R69" s="40">
        <v>24773.65371</v>
      </c>
      <c r="S69" s="40">
        <v>0</v>
      </c>
      <c r="T69" s="40">
        <v>0</v>
      </c>
      <c r="U69" s="40">
        <v>0</v>
      </c>
      <c r="V69" s="40">
        <v>0</v>
      </c>
    </row>
    <row r="70" spans="1:22" s="61" customFormat="1" ht="12.75">
      <c r="A70" s="64" t="s">
        <v>70</v>
      </c>
      <c r="B70" s="40">
        <v>24928.407040000002</v>
      </c>
      <c r="C70" s="40">
        <v>29721.350809999996</v>
      </c>
      <c r="D70" s="40">
        <v>4792.943769999994</v>
      </c>
      <c r="E70" s="40">
        <v>5000</v>
      </c>
      <c r="F70" s="40">
        <v>12000</v>
      </c>
      <c r="G70" s="40">
        <v>7000</v>
      </c>
      <c r="H70" s="40">
        <v>10558.6</v>
      </c>
      <c r="I70" s="40">
        <v>4895</v>
      </c>
      <c r="J70" s="40">
        <v>-5663.6</v>
      </c>
      <c r="K70" s="40">
        <v>172.75784</v>
      </c>
      <c r="L70" s="40">
        <v>129.30161</v>
      </c>
      <c r="M70" s="40">
        <v>-43.45622999999998</v>
      </c>
      <c r="N70" s="40"/>
      <c r="O70" s="40"/>
      <c r="P70" s="40">
        <v>-115.70173646578141</v>
      </c>
      <c r="Q70" s="40">
        <v>9197.049200000001</v>
      </c>
      <c r="R70" s="40">
        <v>12697.0492</v>
      </c>
      <c r="S70" s="40">
        <v>3499.999999999998</v>
      </c>
      <c r="T70" s="40">
        <v>0</v>
      </c>
      <c r="U70" s="40">
        <v>0</v>
      </c>
      <c r="V70" s="40">
        <v>0</v>
      </c>
    </row>
    <row r="71" spans="1:22" s="61" customFormat="1" ht="26.25">
      <c r="A71" s="64" t="s">
        <v>71</v>
      </c>
      <c r="B71" s="40">
        <v>142187.78314</v>
      </c>
      <c r="C71" s="40">
        <v>157889.30753000002</v>
      </c>
      <c r="D71" s="40">
        <v>15701.524390000006</v>
      </c>
      <c r="E71" s="40">
        <v>50960.7008</v>
      </c>
      <c r="F71" s="40">
        <v>72938.3548</v>
      </c>
      <c r="G71" s="40">
        <v>21977.654000000002</v>
      </c>
      <c r="H71" s="40">
        <v>43827.11322</v>
      </c>
      <c r="I71" s="40">
        <v>24857.11322</v>
      </c>
      <c r="J71" s="40">
        <v>-18970</v>
      </c>
      <c r="K71" s="40">
        <v>14393.625039999999</v>
      </c>
      <c r="L71" s="40">
        <v>12087.49543</v>
      </c>
      <c r="M71" s="40">
        <v>-2306.129609999998</v>
      </c>
      <c r="N71" s="40"/>
      <c r="O71" s="40"/>
      <c r="P71" s="40">
        <v>-76.3161829457202</v>
      </c>
      <c r="Q71" s="40">
        <v>33006.34408</v>
      </c>
      <c r="R71" s="40">
        <v>48006.344079999995</v>
      </c>
      <c r="S71" s="40">
        <v>14999.999999999993</v>
      </c>
      <c r="T71" s="40">
        <v>0</v>
      </c>
      <c r="U71" s="40">
        <v>0</v>
      </c>
      <c r="V71" s="40">
        <v>0</v>
      </c>
    </row>
    <row r="72" spans="1:22" s="61" customFormat="1" ht="12.75">
      <c r="A72" s="64" t="s">
        <v>72</v>
      </c>
      <c r="B72" s="40">
        <v>16586.89684</v>
      </c>
      <c r="C72" s="40">
        <v>16586.89684</v>
      </c>
      <c r="D72" s="40">
        <v>0</v>
      </c>
      <c r="E72" s="40">
        <v>0</v>
      </c>
      <c r="F72" s="40">
        <v>0</v>
      </c>
      <c r="G72" s="40">
        <v>0</v>
      </c>
      <c r="H72" s="40">
        <v>11557.11322</v>
      </c>
      <c r="I72" s="40">
        <v>11557.11322</v>
      </c>
      <c r="J72" s="40">
        <v>0</v>
      </c>
      <c r="K72" s="40">
        <v>0</v>
      </c>
      <c r="L72" s="40">
        <v>0</v>
      </c>
      <c r="M72" s="40">
        <v>0</v>
      </c>
      <c r="N72" s="40"/>
      <c r="O72" s="40"/>
      <c r="P72" s="40">
        <v>0</v>
      </c>
      <c r="Q72" s="40">
        <v>5029.78362</v>
      </c>
      <c r="R72" s="40">
        <v>5029.78362</v>
      </c>
      <c r="S72" s="40">
        <v>0</v>
      </c>
      <c r="T72" s="40">
        <v>0</v>
      </c>
      <c r="U72" s="40">
        <v>0</v>
      </c>
      <c r="V72" s="40">
        <v>0</v>
      </c>
    </row>
    <row r="73" spans="1:22" s="61" customFormat="1" ht="12.75">
      <c r="A73" s="64" t="s">
        <v>73</v>
      </c>
      <c r="B73" s="40">
        <v>77187.7918</v>
      </c>
      <c r="C73" s="40">
        <v>95217.7918</v>
      </c>
      <c r="D73" s="40">
        <v>18030</v>
      </c>
      <c r="E73" s="40">
        <v>25000</v>
      </c>
      <c r="F73" s="40">
        <v>47000</v>
      </c>
      <c r="G73" s="40">
        <v>22000</v>
      </c>
      <c r="H73" s="40">
        <v>32270</v>
      </c>
      <c r="I73" s="40">
        <v>13300</v>
      </c>
      <c r="J73" s="40">
        <v>-18970</v>
      </c>
      <c r="K73" s="40">
        <v>1100</v>
      </c>
      <c r="L73" s="40">
        <v>1100</v>
      </c>
      <c r="M73" s="40">
        <v>0</v>
      </c>
      <c r="N73" s="40"/>
      <c r="O73" s="40"/>
      <c r="P73" s="40">
        <v>-142.6315789473684</v>
      </c>
      <c r="Q73" s="40">
        <v>18817.7918</v>
      </c>
      <c r="R73" s="40">
        <v>33817.7918</v>
      </c>
      <c r="S73" s="40">
        <v>15000</v>
      </c>
      <c r="T73" s="40">
        <v>0</v>
      </c>
      <c r="U73" s="40">
        <v>0</v>
      </c>
      <c r="V73" s="40">
        <v>0</v>
      </c>
    </row>
    <row r="74" spans="1:22" s="61" customFormat="1" ht="12.75">
      <c r="A74" s="64" t="s">
        <v>74</v>
      </c>
      <c r="B74" s="40">
        <v>3023.72313</v>
      </c>
      <c r="C74" s="40">
        <v>3002.78771</v>
      </c>
      <c r="D74" s="40">
        <v>-20.935419999999795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2702.40071</v>
      </c>
      <c r="L74" s="40">
        <v>2681.46529</v>
      </c>
      <c r="M74" s="40">
        <v>-20.935419999999795</v>
      </c>
      <c r="N74" s="40"/>
      <c r="O74" s="40"/>
      <c r="P74" s="40"/>
      <c r="Q74" s="40">
        <v>321.32242</v>
      </c>
      <c r="R74" s="40">
        <v>321.32242</v>
      </c>
      <c r="S74" s="40">
        <v>0</v>
      </c>
      <c r="T74" s="40">
        <v>0</v>
      </c>
      <c r="U74" s="40">
        <v>0</v>
      </c>
      <c r="V74" s="40">
        <v>0</v>
      </c>
    </row>
    <row r="75" spans="1:22" s="61" customFormat="1" ht="12.75">
      <c r="A75" s="64" t="s">
        <v>75</v>
      </c>
      <c r="B75" s="40">
        <v>15978.39557</v>
      </c>
      <c r="C75" s="40">
        <v>14002.31238</v>
      </c>
      <c r="D75" s="40">
        <v>-1976.0831900000012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7140.94933</v>
      </c>
      <c r="L75" s="40">
        <v>5164.86614</v>
      </c>
      <c r="M75" s="40">
        <v>-1976.0831900000003</v>
      </c>
      <c r="N75" s="40"/>
      <c r="O75" s="40"/>
      <c r="P75" s="40"/>
      <c r="Q75" s="40">
        <v>8837.44624</v>
      </c>
      <c r="R75" s="40">
        <v>8837.44624</v>
      </c>
      <c r="S75" s="40">
        <v>0</v>
      </c>
      <c r="T75" s="40">
        <v>0</v>
      </c>
      <c r="U75" s="40">
        <v>0</v>
      </c>
      <c r="V75" s="40">
        <v>0</v>
      </c>
    </row>
    <row r="76" spans="1:22" s="61" customFormat="1" ht="26.25">
      <c r="A76" s="64" t="s">
        <v>76</v>
      </c>
      <c r="B76" s="40">
        <v>13000</v>
      </c>
      <c r="C76" s="40">
        <v>13000</v>
      </c>
      <c r="D76" s="40">
        <v>0</v>
      </c>
      <c r="E76" s="40">
        <v>13000</v>
      </c>
      <c r="F76" s="40">
        <v>13000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/>
      <c r="O76" s="40"/>
      <c r="P76" s="40"/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</row>
    <row r="77" spans="1:22" s="61" customFormat="1" ht="12.75">
      <c r="A77" s="64" t="s">
        <v>77</v>
      </c>
      <c r="B77" s="40">
        <v>16410.9758</v>
      </c>
      <c r="C77" s="40">
        <v>16079.518800000002</v>
      </c>
      <c r="D77" s="40">
        <v>-331.4569999999985</v>
      </c>
      <c r="E77" s="40">
        <v>12960.7008</v>
      </c>
      <c r="F77" s="40">
        <v>12938.354800000001</v>
      </c>
      <c r="G77" s="40">
        <v>-22.34599999999955</v>
      </c>
      <c r="H77" s="40">
        <v>0</v>
      </c>
      <c r="I77" s="40">
        <v>0</v>
      </c>
      <c r="J77" s="40">
        <v>0</v>
      </c>
      <c r="K77" s="40">
        <v>3450.275</v>
      </c>
      <c r="L77" s="40">
        <v>3141.164</v>
      </c>
      <c r="M77" s="40">
        <v>-309.1109999999999</v>
      </c>
      <c r="N77" s="40"/>
      <c r="O77" s="40"/>
      <c r="P77" s="40"/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</row>
    <row r="78" spans="1:22" s="61" customFormat="1" ht="26.25">
      <c r="A78" s="64" t="s">
        <v>78</v>
      </c>
      <c r="B78" s="40">
        <v>276277.19389</v>
      </c>
      <c r="C78" s="40">
        <v>293426.47729</v>
      </c>
      <c r="D78" s="40">
        <v>17149.283400000015</v>
      </c>
      <c r="E78" s="40">
        <v>117195.8094</v>
      </c>
      <c r="F78" s="40">
        <v>123995.4964</v>
      </c>
      <c r="G78" s="40">
        <v>6799.687000000005</v>
      </c>
      <c r="H78" s="40">
        <v>47127.4036</v>
      </c>
      <c r="I78" s="40">
        <v>28755</v>
      </c>
      <c r="J78" s="40">
        <v>-18372.403599999998</v>
      </c>
      <c r="K78" s="40">
        <v>1004.72442</v>
      </c>
      <c r="L78" s="40">
        <v>1004.72442</v>
      </c>
      <c r="M78" s="40">
        <v>0</v>
      </c>
      <c r="N78" s="40"/>
      <c r="O78" s="40"/>
      <c r="P78" s="40">
        <v>-63.892900712919484</v>
      </c>
      <c r="Q78" s="40">
        <v>103898.22376</v>
      </c>
      <c r="R78" s="40">
        <v>132620.22376</v>
      </c>
      <c r="S78" s="40">
        <v>28722</v>
      </c>
      <c r="T78" s="40">
        <v>7051.03271</v>
      </c>
      <c r="U78" s="40">
        <v>7051.03271</v>
      </c>
      <c r="V78" s="40">
        <v>0</v>
      </c>
    </row>
    <row r="79" spans="1:22" s="61" customFormat="1" ht="12.75">
      <c r="A79" s="64" t="s">
        <v>79</v>
      </c>
      <c r="B79" s="40">
        <v>1983.6534000000001</v>
      </c>
      <c r="C79" s="40">
        <v>2736.9348</v>
      </c>
      <c r="D79" s="40">
        <v>753.2813999999998</v>
      </c>
      <c r="E79" s="40">
        <v>0</v>
      </c>
      <c r="F79" s="40">
        <v>0</v>
      </c>
      <c r="G79" s="40">
        <v>0</v>
      </c>
      <c r="H79" s="40">
        <v>746.7186</v>
      </c>
      <c r="I79" s="40">
        <v>0</v>
      </c>
      <c r="J79" s="40">
        <v>-746.7186</v>
      </c>
      <c r="K79" s="40">
        <v>0</v>
      </c>
      <c r="L79" s="40">
        <v>0</v>
      </c>
      <c r="M79" s="40">
        <v>0</v>
      </c>
      <c r="N79" s="40"/>
      <c r="O79" s="40"/>
      <c r="P79" s="40"/>
      <c r="Q79" s="40">
        <v>1236.9348</v>
      </c>
      <c r="R79" s="40">
        <v>2736.9348</v>
      </c>
      <c r="S79" s="40">
        <v>1500</v>
      </c>
      <c r="T79" s="40">
        <v>0</v>
      </c>
      <c r="U79" s="40">
        <v>0</v>
      </c>
      <c r="V79" s="40">
        <v>0</v>
      </c>
    </row>
    <row r="80" spans="1:22" s="61" customFormat="1" ht="12.75">
      <c r="A80" s="64" t="s">
        <v>80</v>
      </c>
      <c r="B80" s="40">
        <v>1857.5712</v>
      </c>
      <c r="C80" s="40">
        <v>1857.5712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4.724419999999999</v>
      </c>
      <c r="L80" s="40">
        <v>4.724419999999999</v>
      </c>
      <c r="M80" s="40">
        <v>0</v>
      </c>
      <c r="N80" s="40"/>
      <c r="O80" s="40"/>
      <c r="P80" s="40"/>
      <c r="Q80" s="40">
        <v>1852.84678</v>
      </c>
      <c r="R80" s="40">
        <v>1852.84678</v>
      </c>
      <c r="S80" s="40">
        <v>0</v>
      </c>
      <c r="T80" s="40">
        <v>0</v>
      </c>
      <c r="U80" s="40">
        <v>0</v>
      </c>
      <c r="V80" s="40">
        <v>0</v>
      </c>
    </row>
    <row r="81" spans="1:22" s="61" customFormat="1" ht="12.75">
      <c r="A81" s="64" t="s">
        <v>81</v>
      </c>
      <c r="B81" s="40">
        <v>81984.19492</v>
      </c>
      <c r="C81" s="40">
        <v>81984.19492</v>
      </c>
      <c r="D81" s="40">
        <v>0</v>
      </c>
      <c r="E81" s="40">
        <v>60031</v>
      </c>
      <c r="F81" s="40">
        <v>60031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/>
      <c r="O81" s="40"/>
      <c r="P81" s="40"/>
      <c r="Q81" s="40">
        <v>21949.96019</v>
      </c>
      <c r="R81" s="40">
        <v>21949.96019</v>
      </c>
      <c r="S81" s="40">
        <v>0</v>
      </c>
      <c r="T81" s="40">
        <v>3.23473</v>
      </c>
      <c r="U81" s="40">
        <v>3.23473</v>
      </c>
      <c r="V81" s="40">
        <v>0</v>
      </c>
    </row>
    <row r="82" spans="1:22" s="61" customFormat="1" ht="12.75">
      <c r="A82" s="64" t="s">
        <v>82</v>
      </c>
      <c r="B82" s="40">
        <v>16977.24701</v>
      </c>
      <c r="C82" s="40">
        <v>21477.24701</v>
      </c>
      <c r="D82" s="40">
        <v>4500</v>
      </c>
      <c r="E82" s="40">
        <v>4000</v>
      </c>
      <c r="F82" s="40">
        <v>4000</v>
      </c>
      <c r="G82" s="40">
        <v>0</v>
      </c>
      <c r="H82" s="40">
        <v>6000</v>
      </c>
      <c r="I82" s="40">
        <v>2500</v>
      </c>
      <c r="J82" s="40">
        <v>-3500</v>
      </c>
      <c r="K82" s="40">
        <v>0</v>
      </c>
      <c r="L82" s="40">
        <v>0</v>
      </c>
      <c r="M82" s="40">
        <v>0</v>
      </c>
      <c r="N82" s="40"/>
      <c r="O82" s="40"/>
      <c r="P82" s="40">
        <v>-140</v>
      </c>
      <c r="Q82" s="40">
        <v>6977.24701</v>
      </c>
      <c r="R82" s="40">
        <v>14977.24701</v>
      </c>
      <c r="S82" s="40">
        <v>7999.999999999999</v>
      </c>
      <c r="T82" s="40">
        <v>0</v>
      </c>
      <c r="U82" s="40">
        <v>0</v>
      </c>
      <c r="V82" s="40">
        <v>0</v>
      </c>
    </row>
    <row r="83" spans="1:22" s="61" customFormat="1" ht="12.75">
      <c r="A83" s="64" t="s">
        <v>83</v>
      </c>
      <c r="B83" s="40">
        <v>33238.30219</v>
      </c>
      <c r="C83" s="40">
        <v>39238.30219</v>
      </c>
      <c r="D83" s="40">
        <v>6000</v>
      </c>
      <c r="E83" s="40">
        <v>9000</v>
      </c>
      <c r="F83" s="40">
        <v>9000</v>
      </c>
      <c r="G83" s="40">
        <v>0</v>
      </c>
      <c r="H83" s="40">
        <v>0</v>
      </c>
      <c r="I83" s="40">
        <v>6000</v>
      </c>
      <c r="J83" s="40">
        <v>6000</v>
      </c>
      <c r="K83" s="40">
        <v>1000</v>
      </c>
      <c r="L83" s="40">
        <v>1000</v>
      </c>
      <c r="M83" s="40">
        <v>0</v>
      </c>
      <c r="N83" s="40"/>
      <c r="O83" s="40"/>
      <c r="P83" s="40">
        <v>100</v>
      </c>
      <c r="Q83" s="40">
        <v>16190.50421</v>
      </c>
      <c r="R83" s="40">
        <v>16190.50421</v>
      </c>
      <c r="S83" s="40">
        <v>0</v>
      </c>
      <c r="T83" s="40">
        <v>7047.79798</v>
      </c>
      <c r="U83" s="40">
        <v>7047.79798</v>
      </c>
      <c r="V83" s="40">
        <v>0</v>
      </c>
    </row>
    <row r="84" spans="1:22" s="61" customFormat="1" ht="12.75">
      <c r="A84" s="64" t="s">
        <v>84</v>
      </c>
      <c r="B84" s="40">
        <v>44219.30833</v>
      </c>
      <c r="C84" s="40">
        <v>45154.50833</v>
      </c>
      <c r="D84" s="40">
        <v>935.1999999999971</v>
      </c>
      <c r="E84" s="40">
        <v>15750.800000000001</v>
      </c>
      <c r="F84" s="40">
        <v>18750</v>
      </c>
      <c r="G84" s="40">
        <v>2999.199999999999</v>
      </c>
      <c r="H84" s="40">
        <v>10864</v>
      </c>
      <c r="I84" s="40">
        <v>0</v>
      </c>
      <c r="J84" s="40">
        <v>-10864</v>
      </c>
      <c r="K84" s="40">
        <v>0</v>
      </c>
      <c r="L84" s="40">
        <v>0</v>
      </c>
      <c r="M84" s="40">
        <v>0</v>
      </c>
      <c r="N84" s="40"/>
      <c r="O84" s="40"/>
      <c r="P84" s="40"/>
      <c r="Q84" s="40">
        <v>17604.50833</v>
      </c>
      <c r="R84" s="40">
        <v>26404.50833</v>
      </c>
      <c r="S84" s="40">
        <v>8800</v>
      </c>
      <c r="T84" s="40">
        <v>0</v>
      </c>
      <c r="U84" s="40">
        <v>0</v>
      </c>
      <c r="V84" s="40">
        <v>0</v>
      </c>
    </row>
    <row r="85" spans="1:22" s="61" customFormat="1" ht="12.75">
      <c r="A85" s="64" t="s">
        <v>85</v>
      </c>
      <c r="B85" s="40">
        <v>41475.64899</v>
      </c>
      <c r="C85" s="40">
        <v>34835.64899</v>
      </c>
      <c r="D85" s="40">
        <v>-6640</v>
      </c>
      <c r="E85" s="40">
        <v>5000</v>
      </c>
      <c r="F85" s="40">
        <v>5000</v>
      </c>
      <c r="G85" s="40">
        <v>0</v>
      </c>
      <c r="H85" s="40">
        <v>20912</v>
      </c>
      <c r="I85" s="40">
        <v>9500</v>
      </c>
      <c r="J85" s="40">
        <v>-11412</v>
      </c>
      <c r="K85" s="40">
        <v>0</v>
      </c>
      <c r="L85" s="40">
        <v>0</v>
      </c>
      <c r="M85" s="40">
        <v>0</v>
      </c>
      <c r="N85" s="40"/>
      <c r="O85" s="40"/>
      <c r="P85" s="40">
        <v>-120.12631578947368</v>
      </c>
      <c r="Q85" s="40">
        <v>15563.64899</v>
      </c>
      <c r="R85" s="40">
        <v>20335.64899</v>
      </c>
      <c r="S85" s="40">
        <v>4772.000000000002</v>
      </c>
      <c r="T85" s="40">
        <v>0</v>
      </c>
      <c r="U85" s="40">
        <v>0</v>
      </c>
      <c r="V85" s="40">
        <v>0</v>
      </c>
    </row>
    <row r="86" spans="1:22" s="61" customFormat="1" ht="12.75">
      <c r="A86" s="64" t="s">
        <v>86</v>
      </c>
      <c r="B86" s="40">
        <v>32279.20888</v>
      </c>
      <c r="C86" s="40">
        <v>42329.69588</v>
      </c>
      <c r="D86" s="40">
        <v>10050.487000000001</v>
      </c>
      <c r="E86" s="40">
        <v>17506.994</v>
      </c>
      <c r="F86" s="40">
        <v>21307.481</v>
      </c>
      <c r="G86" s="40">
        <v>3800.487000000001</v>
      </c>
      <c r="H86" s="40">
        <v>6750</v>
      </c>
      <c r="I86" s="40">
        <v>9000</v>
      </c>
      <c r="J86" s="40">
        <v>2250</v>
      </c>
      <c r="K86" s="40">
        <v>0</v>
      </c>
      <c r="L86" s="40">
        <v>0</v>
      </c>
      <c r="M86" s="40">
        <v>0</v>
      </c>
      <c r="N86" s="40"/>
      <c r="O86" s="40"/>
      <c r="P86" s="40">
        <v>25</v>
      </c>
      <c r="Q86" s="40">
        <v>8022.21488</v>
      </c>
      <c r="R86" s="40">
        <v>12022.21488</v>
      </c>
      <c r="S86" s="40">
        <v>3999.999999999999</v>
      </c>
      <c r="T86" s="40">
        <v>0</v>
      </c>
      <c r="U86" s="40">
        <v>0</v>
      </c>
      <c r="V86" s="40">
        <v>0</v>
      </c>
    </row>
    <row r="87" spans="1:22" s="61" customFormat="1" ht="12.75">
      <c r="A87" s="64" t="s">
        <v>87</v>
      </c>
      <c r="B87" s="40">
        <v>1528.21281</v>
      </c>
      <c r="C87" s="40">
        <v>1323.52781</v>
      </c>
      <c r="D87" s="40">
        <v>-204.68499999999995</v>
      </c>
      <c r="E87" s="40">
        <v>0</v>
      </c>
      <c r="F87" s="40">
        <v>0</v>
      </c>
      <c r="G87" s="40">
        <v>0</v>
      </c>
      <c r="H87" s="40">
        <v>204.685</v>
      </c>
      <c r="I87" s="40">
        <v>0</v>
      </c>
      <c r="J87" s="40">
        <v>-204.685</v>
      </c>
      <c r="K87" s="40">
        <v>0</v>
      </c>
      <c r="L87" s="40">
        <v>0</v>
      </c>
      <c r="M87" s="40">
        <v>0</v>
      </c>
      <c r="N87" s="40"/>
      <c r="O87" s="40"/>
      <c r="P87" s="40"/>
      <c r="Q87" s="40">
        <v>1323.52781</v>
      </c>
      <c r="R87" s="40">
        <v>1323.52781</v>
      </c>
      <c r="S87" s="40">
        <v>0</v>
      </c>
      <c r="T87" s="40">
        <v>0</v>
      </c>
      <c r="U87" s="40">
        <v>0</v>
      </c>
      <c r="V87" s="40">
        <v>0</v>
      </c>
    </row>
    <row r="88" spans="1:22" s="61" customFormat="1" ht="12.75">
      <c r="A88" s="64" t="s">
        <v>88</v>
      </c>
      <c r="B88" s="40">
        <v>20733.84616</v>
      </c>
      <c r="C88" s="40">
        <v>22488.84616</v>
      </c>
      <c r="D88" s="40">
        <v>1755</v>
      </c>
      <c r="E88" s="40">
        <v>5907.0154</v>
      </c>
      <c r="F88" s="40">
        <v>5907.0154</v>
      </c>
      <c r="G88" s="40">
        <v>0</v>
      </c>
      <c r="H88" s="40">
        <v>1650</v>
      </c>
      <c r="I88" s="40">
        <v>1755</v>
      </c>
      <c r="J88" s="40">
        <v>105</v>
      </c>
      <c r="K88" s="40">
        <v>0</v>
      </c>
      <c r="L88" s="40">
        <v>0</v>
      </c>
      <c r="M88" s="40">
        <v>0</v>
      </c>
      <c r="N88" s="40"/>
      <c r="O88" s="40"/>
      <c r="P88" s="40">
        <v>5.982905982905983</v>
      </c>
      <c r="Q88" s="40">
        <v>13176.83076</v>
      </c>
      <c r="R88" s="40">
        <v>14826.83076</v>
      </c>
      <c r="S88" s="40">
        <v>1650</v>
      </c>
      <c r="T88" s="40">
        <v>0</v>
      </c>
      <c r="U88" s="40">
        <v>0</v>
      </c>
      <c r="V88" s="40">
        <v>0</v>
      </c>
    </row>
    <row r="89" spans="1:22" s="61" customFormat="1" ht="26.25">
      <c r="A89" s="64" t="s">
        <v>89</v>
      </c>
      <c r="B89" s="40">
        <v>205186.13221</v>
      </c>
      <c r="C89" s="40">
        <v>212696.24602</v>
      </c>
      <c r="D89" s="40">
        <v>7510.113809999981</v>
      </c>
      <c r="E89" s="40">
        <v>39198.859</v>
      </c>
      <c r="F89" s="40">
        <v>41448.859</v>
      </c>
      <c r="G89" s="40">
        <v>2250</v>
      </c>
      <c r="H89" s="40">
        <v>85541.62147000001</v>
      </c>
      <c r="I89" s="40">
        <v>77363.6931</v>
      </c>
      <c r="J89" s="40">
        <v>-8177.928370000009</v>
      </c>
      <c r="K89" s="40">
        <v>14511.005850000001</v>
      </c>
      <c r="L89" s="40">
        <v>16673.04803</v>
      </c>
      <c r="M89" s="40">
        <v>2162.0421800000004</v>
      </c>
      <c r="N89" s="40"/>
      <c r="O89" s="40"/>
      <c r="P89" s="40">
        <v>-10.570757473314066</v>
      </c>
      <c r="Q89" s="40">
        <v>65934.64589000001</v>
      </c>
      <c r="R89" s="40">
        <v>77210.64589000001</v>
      </c>
      <c r="S89" s="40">
        <v>11276</v>
      </c>
      <c r="T89" s="40">
        <v>0</v>
      </c>
      <c r="U89" s="40">
        <v>0</v>
      </c>
      <c r="V89" s="40">
        <v>0</v>
      </c>
    </row>
    <row r="90" spans="1:22" s="61" customFormat="1" ht="12.75">
      <c r="A90" s="64" t="s">
        <v>90</v>
      </c>
      <c r="B90" s="40">
        <v>12218.84926</v>
      </c>
      <c r="C90" s="40">
        <v>12692.7621</v>
      </c>
      <c r="D90" s="40">
        <v>473.91283999999905</v>
      </c>
      <c r="E90" s="40">
        <v>0</v>
      </c>
      <c r="F90" s="40">
        <v>0</v>
      </c>
      <c r="G90" s="40">
        <v>0</v>
      </c>
      <c r="H90" s="40">
        <v>9787</v>
      </c>
      <c r="I90" s="40">
        <v>7247.572</v>
      </c>
      <c r="J90" s="40">
        <v>-2539.428</v>
      </c>
      <c r="K90" s="40">
        <v>221.08683</v>
      </c>
      <c r="L90" s="40">
        <v>193.42767</v>
      </c>
      <c r="M90" s="40">
        <v>-27.659159999999986</v>
      </c>
      <c r="N90" s="40"/>
      <c r="O90" s="40"/>
      <c r="P90" s="40">
        <v>-35.0383273184454</v>
      </c>
      <c r="Q90" s="40">
        <v>2210.76243</v>
      </c>
      <c r="R90" s="40">
        <v>5251.76243</v>
      </c>
      <c r="S90" s="40">
        <v>3040.9999999999995</v>
      </c>
      <c r="T90" s="40">
        <v>0</v>
      </c>
      <c r="U90" s="40">
        <v>0</v>
      </c>
      <c r="V90" s="40">
        <v>0</v>
      </c>
    </row>
    <row r="91" spans="1:22" s="61" customFormat="1" ht="12.75">
      <c r="A91" s="64" t="s">
        <v>91</v>
      </c>
      <c r="B91" s="40">
        <v>49174.59112</v>
      </c>
      <c r="C91" s="40">
        <v>52177.09746</v>
      </c>
      <c r="D91" s="40">
        <v>3002.50634</v>
      </c>
      <c r="E91" s="40">
        <v>33125</v>
      </c>
      <c r="F91" s="40">
        <v>35675</v>
      </c>
      <c r="G91" s="40">
        <v>2550</v>
      </c>
      <c r="H91" s="40">
        <v>2921.08</v>
      </c>
      <c r="I91" s="40">
        <v>1921.08</v>
      </c>
      <c r="J91" s="40">
        <v>-1000</v>
      </c>
      <c r="K91" s="40">
        <v>11364.56226</v>
      </c>
      <c r="L91" s="40">
        <v>12817.0686</v>
      </c>
      <c r="M91" s="40">
        <v>1452.50634</v>
      </c>
      <c r="N91" s="40"/>
      <c r="O91" s="40"/>
      <c r="P91" s="40">
        <v>-52.05405292856102</v>
      </c>
      <c r="Q91" s="40">
        <v>1763.94886</v>
      </c>
      <c r="R91" s="40">
        <v>1763.94886</v>
      </c>
      <c r="S91" s="40">
        <v>0</v>
      </c>
      <c r="T91" s="40">
        <v>0</v>
      </c>
      <c r="U91" s="40">
        <v>0</v>
      </c>
      <c r="V91" s="40">
        <v>0</v>
      </c>
    </row>
    <row r="92" spans="1:22" s="61" customFormat="1" ht="12.75">
      <c r="A92" s="64" t="s">
        <v>92</v>
      </c>
      <c r="B92" s="40">
        <v>5042.28329</v>
      </c>
      <c r="C92" s="40">
        <v>5042.28329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1620.00899</v>
      </c>
      <c r="L92" s="40">
        <v>1620.00899</v>
      </c>
      <c r="M92" s="40">
        <v>0</v>
      </c>
      <c r="N92" s="40"/>
      <c r="O92" s="40"/>
      <c r="P92" s="40"/>
      <c r="Q92" s="40">
        <v>3422.2743</v>
      </c>
      <c r="R92" s="40">
        <v>3422.2743</v>
      </c>
      <c r="S92" s="40">
        <v>0</v>
      </c>
      <c r="T92" s="40">
        <v>0</v>
      </c>
      <c r="U92" s="40">
        <v>0</v>
      </c>
      <c r="V92" s="40">
        <v>0</v>
      </c>
    </row>
    <row r="93" spans="1:22" s="61" customFormat="1" ht="12.75">
      <c r="A93" s="64" t="s">
        <v>93</v>
      </c>
      <c r="B93" s="40">
        <v>51926.20417</v>
      </c>
      <c r="C93" s="40">
        <v>58000.43416999999</v>
      </c>
      <c r="D93" s="40">
        <v>6074.229999999996</v>
      </c>
      <c r="E93" s="40">
        <v>4073.8590000000004</v>
      </c>
      <c r="F93" s="40">
        <v>4073.8590000000004</v>
      </c>
      <c r="G93" s="40">
        <v>0</v>
      </c>
      <c r="H93" s="40">
        <v>38365</v>
      </c>
      <c r="I93" s="40">
        <v>38865</v>
      </c>
      <c r="J93" s="40">
        <v>500</v>
      </c>
      <c r="K93" s="40">
        <v>107.38777</v>
      </c>
      <c r="L93" s="40">
        <v>181.61777</v>
      </c>
      <c r="M93" s="40">
        <v>74.23</v>
      </c>
      <c r="N93" s="40"/>
      <c r="O93" s="40"/>
      <c r="P93" s="40">
        <v>1.2865045670912132</v>
      </c>
      <c r="Q93" s="40">
        <v>9379.957400000001</v>
      </c>
      <c r="R93" s="40">
        <v>14879.9574</v>
      </c>
      <c r="S93" s="40">
        <v>5499.999999999998</v>
      </c>
      <c r="T93" s="40">
        <v>0</v>
      </c>
      <c r="U93" s="40">
        <v>0</v>
      </c>
      <c r="V93" s="40">
        <v>0</v>
      </c>
    </row>
    <row r="94" spans="1:22" s="61" customFormat="1" ht="12.75">
      <c r="A94" s="64" t="s">
        <v>94</v>
      </c>
      <c r="B94" s="40">
        <v>26985.96804</v>
      </c>
      <c r="C94" s="40">
        <v>23985.96804</v>
      </c>
      <c r="D94" s="40">
        <v>-3000</v>
      </c>
      <c r="E94" s="40">
        <v>0</v>
      </c>
      <c r="F94" s="40">
        <v>0</v>
      </c>
      <c r="G94" s="40">
        <v>0</v>
      </c>
      <c r="H94" s="40">
        <v>9870.0665</v>
      </c>
      <c r="I94" s="40">
        <v>6870.0665</v>
      </c>
      <c r="J94" s="40">
        <v>-3000.000000000001</v>
      </c>
      <c r="K94" s="40">
        <v>0</v>
      </c>
      <c r="L94" s="40">
        <v>0</v>
      </c>
      <c r="M94" s="40">
        <v>0</v>
      </c>
      <c r="N94" s="40"/>
      <c r="O94" s="40"/>
      <c r="P94" s="40">
        <v>-43.66769957758052</v>
      </c>
      <c r="Q94" s="40">
        <v>17115.90154</v>
      </c>
      <c r="R94" s="40">
        <v>17115.90154</v>
      </c>
      <c r="S94" s="40">
        <v>0</v>
      </c>
      <c r="T94" s="40">
        <v>0</v>
      </c>
      <c r="U94" s="40">
        <v>0</v>
      </c>
      <c r="V94" s="40">
        <v>0</v>
      </c>
    </row>
    <row r="95" spans="1:22" s="61" customFormat="1" ht="12.75">
      <c r="A95" s="64" t="s">
        <v>95</v>
      </c>
      <c r="B95" s="40">
        <v>3914.214</v>
      </c>
      <c r="C95" s="40">
        <v>3914.214</v>
      </c>
      <c r="D95" s="40">
        <v>0</v>
      </c>
      <c r="E95" s="40">
        <v>1000</v>
      </c>
      <c r="F95" s="40">
        <v>1000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/>
      <c r="O95" s="40"/>
      <c r="P95" s="40"/>
      <c r="Q95" s="40">
        <v>2914.214</v>
      </c>
      <c r="R95" s="40">
        <v>2914.214</v>
      </c>
      <c r="S95" s="40">
        <v>0</v>
      </c>
      <c r="T95" s="40">
        <v>0</v>
      </c>
      <c r="U95" s="40">
        <v>0</v>
      </c>
      <c r="V95" s="40">
        <v>0</v>
      </c>
    </row>
    <row r="96" spans="1:22" s="61" customFormat="1" ht="12.75">
      <c r="A96" s="64" t="s">
        <v>96</v>
      </c>
      <c r="B96" s="40">
        <v>14136.208700000001</v>
      </c>
      <c r="C96" s="40">
        <v>14384.5627</v>
      </c>
      <c r="D96" s="40">
        <v>248.35399999999936</v>
      </c>
      <c r="E96" s="40">
        <v>1000</v>
      </c>
      <c r="F96" s="40">
        <v>700</v>
      </c>
      <c r="G96" s="40">
        <v>-300</v>
      </c>
      <c r="H96" s="40">
        <v>8376.646</v>
      </c>
      <c r="I96" s="40">
        <v>6190</v>
      </c>
      <c r="J96" s="40">
        <v>-2186.6460000000006</v>
      </c>
      <c r="K96" s="40">
        <v>0</v>
      </c>
      <c r="L96" s="40">
        <v>0</v>
      </c>
      <c r="M96" s="40">
        <v>0</v>
      </c>
      <c r="N96" s="40"/>
      <c r="O96" s="40"/>
      <c r="P96" s="40">
        <v>-35.32546042003232</v>
      </c>
      <c r="Q96" s="40">
        <v>4759.5627</v>
      </c>
      <c r="R96" s="40">
        <v>7494.5627</v>
      </c>
      <c r="S96" s="40">
        <v>2735</v>
      </c>
      <c r="T96" s="40">
        <v>0</v>
      </c>
      <c r="U96" s="40">
        <v>0</v>
      </c>
      <c r="V96" s="40">
        <v>0</v>
      </c>
    </row>
    <row r="97" spans="1:22" s="61" customFormat="1" ht="12.75">
      <c r="A97" s="64" t="s">
        <v>97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/>
      <c r="O97" s="40"/>
      <c r="P97" s="40"/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</row>
    <row r="98" spans="1:22" s="61" customFormat="1" ht="12.75">
      <c r="A98" s="64" t="s">
        <v>98</v>
      </c>
      <c r="B98" s="40">
        <v>5310.69297</v>
      </c>
      <c r="C98" s="40">
        <v>5358.838600000001</v>
      </c>
      <c r="D98" s="40">
        <v>48.14563000000089</v>
      </c>
      <c r="E98" s="40">
        <v>0</v>
      </c>
      <c r="F98" s="40">
        <v>0</v>
      </c>
      <c r="G98" s="40">
        <v>0</v>
      </c>
      <c r="H98" s="40">
        <v>2654.62857</v>
      </c>
      <c r="I98" s="40">
        <v>2702.7742000000003</v>
      </c>
      <c r="J98" s="40">
        <v>48.14563000000044</v>
      </c>
      <c r="K98" s="40">
        <v>0</v>
      </c>
      <c r="L98" s="40">
        <v>0</v>
      </c>
      <c r="M98" s="40">
        <v>0</v>
      </c>
      <c r="N98" s="40"/>
      <c r="O98" s="40"/>
      <c r="P98" s="40">
        <v>1.781341186400271</v>
      </c>
      <c r="Q98" s="40">
        <v>2656.0644</v>
      </c>
      <c r="R98" s="40">
        <v>2656.0644</v>
      </c>
      <c r="S98" s="40">
        <v>0</v>
      </c>
      <c r="T98" s="40">
        <v>0</v>
      </c>
      <c r="U98" s="40">
        <v>0</v>
      </c>
      <c r="V98" s="40">
        <v>0</v>
      </c>
    </row>
    <row r="99" spans="1:22" s="61" customFormat="1" ht="12.75">
      <c r="A99" s="64" t="s">
        <v>99</v>
      </c>
      <c r="B99" s="40">
        <v>9547.8027</v>
      </c>
      <c r="C99" s="40">
        <v>10260.2677</v>
      </c>
      <c r="D99" s="40">
        <v>712.4650000000001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1148.46</v>
      </c>
      <c r="L99" s="40">
        <v>1860.9250000000002</v>
      </c>
      <c r="M99" s="40">
        <v>712.4650000000001</v>
      </c>
      <c r="N99" s="40"/>
      <c r="O99" s="40"/>
      <c r="P99" s="40"/>
      <c r="Q99" s="40">
        <v>8399.342700000001</v>
      </c>
      <c r="R99" s="40">
        <v>8399.342700000001</v>
      </c>
      <c r="S99" s="40">
        <v>0</v>
      </c>
      <c r="T99" s="40">
        <v>0</v>
      </c>
      <c r="U99" s="40">
        <v>0</v>
      </c>
      <c r="V99" s="40">
        <v>0</v>
      </c>
    </row>
    <row r="100" spans="1:22" s="61" customFormat="1" ht="12.75">
      <c r="A100" s="64" t="s">
        <v>100</v>
      </c>
      <c r="B100" s="40">
        <v>26929.31796</v>
      </c>
      <c r="C100" s="40">
        <v>26879.81796</v>
      </c>
      <c r="D100" s="40">
        <v>-49.5</v>
      </c>
      <c r="E100" s="40">
        <v>0</v>
      </c>
      <c r="F100" s="40">
        <v>0</v>
      </c>
      <c r="G100" s="40">
        <v>0</v>
      </c>
      <c r="H100" s="40">
        <v>13567.2004</v>
      </c>
      <c r="I100" s="40">
        <v>13567.2004</v>
      </c>
      <c r="J100" s="40">
        <v>0</v>
      </c>
      <c r="K100" s="40">
        <v>49.5</v>
      </c>
      <c r="L100" s="40">
        <v>0</v>
      </c>
      <c r="M100" s="40">
        <v>-49.5</v>
      </c>
      <c r="N100" s="40"/>
      <c r="O100" s="40"/>
      <c r="P100" s="40">
        <v>0</v>
      </c>
      <c r="Q100" s="40">
        <v>13312.61756</v>
      </c>
      <c r="R100" s="40">
        <v>13312.61756</v>
      </c>
      <c r="S100" s="40">
        <v>0</v>
      </c>
      <c r="T100" s="40">
        <v>0</v>
      </c>
      <c r="U100" s="40">
        <v>0</v>
      </c>
      <c r="V100" s="40">
        <v>0</v>
      </c>
    </row>
    <row r="101" spans="1:22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2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"/>
      <c r="T102" s="1"/>
      <c r="U102" s="1"/>
      <c r="V102" s="1"/>
    </row>
    <row r="103" spans="1:22" ht="12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"/>
      <c r="T103" s="1"/>
      <c r="U103" s="1"/>
      <c r="V103" s="1"/>
    </row>
    <row r="104" spans="1:22" ht="12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"/>
      <c r="T104" s="1"/>
      <c r="U104" s="1"/>
      <c r="V104" s="1"/>
    </row>
    <row r="105" spans="1:22" ht="12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"/>
      <c r="T105" s="1"/>
      <c r="U105" s="1"/>
      <c r="V105" s="1"/>
    </row>
    <row r="106" spans="1:22" ht="12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"/>
      <c r="T106" s="1"/>
      <c r="U106" s="1"/>
      <c r="V106" s="1"/>
    </row>
  </sheetData>
  <sheetProtection/>
  <mergeCells count="11">
    <mergeCell ref="N4:P5"/>
    <mergeCell ref="A102:R106"/>
    <mergeCell ref="U1:V1"/>
    <mergeCell ref="A2:U2"/>
    <mergeCell ref="Q4:S5"/>
    <mergeCell ref="T4:V5"/>
    <mergeCell ref="B4:D5"/>
    <mergeCell ref="A4:A6"/>
    <mergeCell ref="E4:G5"/>
    <mergeCell ref="H4:J5"/>
    <mergeCell ref="K4:M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1" r:id="rId1"/>
  <headerFooter differentFirst="1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A1">
      <selection activeCell="A100" sqref="A100"/>
    </sheetView>
  </sheetViews>
  <sheetFormatPr defaultColWidth="9.140625" defaultRowHeight="12.75"/>
  <cols>
    <col min="1" max="1" width="42.8515625" style="0" customWidth="1"/>
    <col min="2" max="2" width="20.7109375" style="84" customWidth="1"/>
    <col min="3" max="3" width="19.8515625" style="84" customWidth="1"/>
    <col min="4" max="4" width="15.57421875" style="0" customWidth="1"/>
    <col min="5" max="5" width="14.00390625" style="0" customWidth="1"/>
  </cols>
  <sheetData>
    <row r="1" ht="15">
      <c r="E1" s="33" t="s">
        <v>177</v>
      </c>
    </row>
    <row r="2" spans="1:5" ht="72" customHeight="1">
      <c r="A2" s="105" t="s">
        <v>189</v>
      </c>
      <c r="B2" s="105"/>
      <c r="C2" s="105"/>
      <c r="D2" s="105"/>
      <c r="E2" s="105"/>
    </row>
    <row r="3" spans="1:5" ht="13.5">
      <c r="A3" s="28"/>
      <c r="B3" s="85"/>
      <c r="C3" s="85"/>
      <c r="D3" s="28"/>
      <c r="E3" s="29" t="s">
        <v>116</v>
      </c>
    </row>
    <row r="4" spans="1:5" ht="13.5">
      <c r="A4" s="106"/>
      <c r="B4" s="109" t="s">
        <v>117</v>
      </c>
      <c r="C4" s="109"/>
      <c r="D4" s="110" t="s">
        <v>118</v>
      </c>
      <c r="E4" s="110" t="s">
        <v>119</v>
      </c>
    </row>
    <row r="5" spans="1:5" ht="12.75">
      <c r="A5" s="107"/>
      <c r="B5" s="111" t="s">
        <v>190</v>
      </c>
      <c r="C5" s="111" t="s">
        <v>191</v>
      </c>
      <c r="D5" s="110"/>
      <c r="E5" s="110"/>
    </row>
    <row r="6" spans="1:5" ht="19.5" customHeight="1">
      <c r="A6" s="108"/>
      <c r="B6" s="109"/>
      <c r="C6" s="109"/>
      <c r="D6" s="110"/>
      <c r="E6" s="110"/>
    </row>
    <row r="7" spans="1:5" ht="14.25">
      <c r="A7" s="65" t="s">
        <v>120</v>
      </c>
      <c r="B7" s="70">
        <v>539548813</v>
      </c>
      <c r="C7" s="70">
        <v>411453454</v>
      </c>
      <c r="D7" s="71">
        <f>C7-B7</f>
        <v>-128095359</v>
      </c>
      <c r="E7" s="72">
        <f>C7/B7-1</f>
        <v>-0.23741199297198712</v>
      </c>
    </row>
    <row r="8" spans="1:5" ht="13.5">
      <c r="A8" s="66" t="s">
        <v>121</v>
      </c>
      <c r="B8" s="86"/>
      <c r="C8" s="86"/>
      <c r="D8" s="73"/>
      <c r="E8" s="74"/>
    </row>
    <row r="9" spans="1:5" ht="14.25">
      <c r="A9" s="65" t="s">
        <v>122</v>
      </c>
      <c r="B9" s="87">
        <v>82750023</v>
      </c>
      <c r="C9" s="88">
        <v>65925738</v>
      </c>
      <c r="D9" s="75">
        <f>C9-B9</f>
        <v>-16824285</v>
      </c>
      <c r="E9" s="72">
        <f>C9/B9-1</f>
        <v>-0.20331456584610252</v>
      </c>
    </row>
    <row r="10" spans="1:5" ht="27">
      <c r="A10" s="67" t="s">
        <v>123</v>
      </c>
      <c r="B10" s="87">
        <v>456798790</v>
      </c>
      <c r="C10" s="87">
        <v>345527716</v>
      </c>
      <c r="D10" s="75">
        <f>C10-B10</f>
        <v>-111271074</v>
      </c>
      <c r="E10" s="72">
        <f>C10/B10-1</f>
        <v>-0.24358881073218253</v>
      </c>
    </row>
    <row r="11" spans="1:5" ht="13.5">
      <c r="A11" s="66" t="s">
        <v>124</v>
      </c>
      <c r="B11" s="89"/>
      <c r="C11" s="89"/>
      <c r="D11" s="73"/>
      <c r="E11" s="74"/>
    </row>
    <row r="12" spans="1:5" ht="14.25">
      <c r="A12" s="65" t="s">
        <v>8</v>
      </c>
      <c r="B12" s="89">
        <v>129127782</v>
      </c>
      <c r="C12" s="89">
        <v>63651319</v>
      </c>
      <c r="D12" s="75">
        <f aca="true" t="shared" si="0" ref="D12:D75">C12-B12</f>
        <v>-65476463</v>
      </c>
      <c r="E12" s="72">
        <f aca="true" t="shared" si="1" ref="E12:E75">C12/B12-1</f>
        <v>-0.5070672010768372</v>
      </c>
    </row>
    <row r="13" spans="1:5" ht="13.5">
      <c r="A13" s="68" t="s">
        <v>9</v>
      </c>
      <c r="B13" s="89">
        <v>3354659</v>
      </c>
      <c r="C13" s="89">
        <v>2342869</v>
      </c>
      <c r="D13" s="76">
        <f t="shared" si="0"/>
        <v>-1011790</v>
      </c>
      <c r="E13" s="77">
        <f t="shared" si="1"/>
        <v>-0.3016074062967353</v>
      </c>
    </row>
    <row r="14" spans="1:5" ht="13.5">
      <c r="A14" s="68" t="s">
        <v>10</v>
      </c>
      <c r="B14" s="89">
        <v>686859</v>
      </c>
      <c r="C14" s="89">
        <v>469472</v>
      </c>
      <c r="D14" s="78">
        <f t="shared" si="0"/>
        <v>-217387</v>
      </c>
      <c r="E14" s="79">
        <f t="shared" si="1"/>
        <v>-0.3164943605601732</v>
      </c>
    </row>
    <row r="15" spans="1:5" ht="13.5">
      <c r="A15" s="68" t="s">
        <v>11</v>
      </c>
      <c r="B15" s="89">
        <v>544097</v>
      </c>
      <c r="C15" s="89">
        <v>323961</v>
      </c>
      <c r="D15" s="76">
        <f t="shared" si="0"/>
        <v>-220136</v>
      </c>
      <c r="E15" s="77">
        <f t="shared" si="1"/>
        <v>-0.40458962280622757</v>
      </c>
    </row>
    <row r="16" spans="1:5" ht="13.5">
      <c r="A16" s="68" t="s">
        <v>12</v>
      </c>
      <c r="B16" s="89">
        <v>3457788</v>
      </c>
      <c r="C16" s="89">
        <v>5912649</v>
      </c>
      <c r="D16" s="76">
        <f t="shared" si="0"/>
        <v>2454861</v>
      </c>
      <c r="E16" s="77">
        <f t="shared" si="1"/>
        <v>0.7099512752083124</v>
      </c>
    </row>
    <row r="17" spans="1:5" ht="13.5">
      <c r="A17" s="68" t="s">
        <v>13</v>
      </c>
      <c r="B17" s="89">
        <v>347807</v>
      </c>
      <c r="C17" s="89">
        <v>166039</v>
      </c>
      <c r="D17" s="78">
        <f t="shared" si="0"/>
        <v>-181768</v>
      </c>
      <c r="E17" s="79">
        <f t="shared" si="1"/>
        <v>-0.5226116783158476</v>
      </c>
    </row>
    <row r="18" spans="1:5" ht="13.5">
      <c r="A18" s="68" t="s">
        <v>15</v>
      </c>
      <c r="B18" s="89">
        <v>374280</v>
      </c>
      <c r="C18" s="89">
        <v>192139</v>
      </c>
      <c r="D18" s="76">
        <f t="shared" si="0"/>
        <v>-182141</v>
      </c>
      <c r="E18" s="77">
        <f t="shared" si="1"/>
        <v>-0.48664368921662926</v>
      </c>
    </row>
    <row r="19" spans="1:5" ht="13.5">
      <c r="A19" s="68" t="s">
        <v>16</v>
      </c>
      <c r="B19" s="89">
        <v>367560</v>
      </c>
      <c r="C19" s="89">
        <v>404617</v>
      </c>
      <c r="D19" s="76">
        <f t="shared" si="0"/>
        <v>37057</v>
      </c>
      <c r="E19" s="77">
        <f t="shared" si="1"/>
        <v>0.10081891391881603</v>
      </c>
    </row>
    <row r="20" spans="1:5" ht="13.5">
      <c r="A20" s="68" t="s">
        <v>17</v>
      </c>
      <c r="B20" s="89">
        <v>1882556</v>
      </c>
      <c r="C20" s="89">
        <v>2139788</v>
      </c>
      <c r="D20" s="76">
        <f t="shared" si="0"/>
        <v>257232</v>
      </c>
      <c r="E20" s="77">
        <f t="shared" si="1"/>
        <v>0.1366397599858915</v>
      </c>
    </row>
    <row r="21" spans="1:5" ht="13.5">
      <c r="A21" s="68" t="s">
        <v>18</v>
      </c>
      <c r="B21" s="89">
        <v>8755104</v>
      </c>
      <c r="C21" s="89">
        <v>5812110</v>
      </c>
      <c r="D21" s="76">
        <f t="shared" si="0"/>
        <v>-2942994</v>
      </c>
      <c r="E21" s="77">
        <f t="shared" si="1"/>
        <v>-0.33614609261066464</v>
      </c>
    </row>
    <row r="22" spans="1:5" ht="13.5">
      <c r="A22" s="68" t="s">
        <v>19</v>
      </c>
      <c r="B22" s="89">
        <v>4309610</v>
      </c>
      <c r="C22" s="89">
        <v>3295161</v>
      </c>
      <c r="D22" s="76">
        <f t="shared" si="0"/>
        <v>-1014449</v>
      </c>
      <c r="E22" s="77">
        <f t="shared" si="1"/>
        <v>-0.23539229767890835</v>
      </c>
    </row>
    <row r="23" spans="1:5" ht="13.5">
      <c r="A23" s="68" t="s">
        <v>20</v>
      </c>
      <c r="B23" s="89">
        <v>683101</v>
      </c>
      <c r="C23" s="89">
        <v>322671</v>
      </c>
      <c r="D23" s="76">
        <f t="shared" si="0"/>
        <v>-360430</v>
      </c>
      <c r="E23" s="77">
        <f t="shared" si="1"/>
        <v>-0.52763793348275</v>
      </c>
    </row>
    <row r="24" spans="1:5" ht="13.5">
      <c r="A24" s="68" t="s">
        <v>21</v>
      </c>
      <c r="B24" s="89">
        <v>1182243</v>
      </c>
      <c r="C24" s="89">
        <v>731598</v>
      </c>
      <c r="D24" s="76">
        <f t="shared" si="0"/>
        <v>-450645</v>
      </c>
      <c r="E24" s="77">
        <f t="shared" si="1"/>
        <v>-0.3811779811764586</v>
      </c>
    </row>
    <row r="25" spans="1:5" ht="13.5">
      <c r="A25" s="68" t="s">
        <v>22</v>
      </c>
      <c r="B25" s="89">
        <v>1510913</v>
      </c>
      <c r="C25" s="89">
        <v>2040592</v>
      </c>
      <c r="D25" s="76">
        <f t="shared" si="0"/>
        <v>529679</v>
      </c>
      <c r="E25" s="77">
        <f t="shared" si="1"/>
        <v>0.35056882825152735</v>
      </c>
    </row>
    <row r="26" spans="1:5" ht="13.5">
      <c r="A26" s="68" t="s">
        <v>23</v>
      </c>
      <c r="B26" s="89">
        <v>805318</v>
      </c>
      <c r="C26" s="89">
        <v>392183</v>
      </c>
      <c r="D26" s="78">
        <f t="shared" si="0"/>
        <v>-413135</v>
      </c>
      <c r="E26" s="79">
        <f t="shared" si="1"/>
        <v>-0.5130085258245811</v>
      </c>
    </row>
    <row r="27" spans="1:5" ht="13.5">
      <c r="A27" s="68" t="s">
        <v>14</v>
      </c>
      <c r="B27" s="89">
        <v>2369714</v>
      </c>
      <c r="C27" s="89">
        <v>3401159</v>
      </c>
      <c r="D27" s="76">
        <f t="shared" si="0"/>
        <v>1031445</v>
      </c>
      <c r="E27" s="77">
        <f t="shared" si="1"/>
        <v>0.43526138597315955</v>
      </c>
    </row>
    <row r="28" spans="1:5" ht="13.5">
      <c r="A28" s="68" t="s">
        <v>24</v>
      </c>
      <c r="B28" s="89">
        <v>808766</v>
      </c>
      <c r="C28" s="89">
        <v>437589</v>
      </c>
      <c r="D28" s="76">
        <f t="shared" si="0"/>
        <v>-371177</v>
      </c>
      <c r="E28" s="77">
        <f t="shared" si="1"/>
        <v>-0.45894238877499793</v>
      </c>
    </row>
    <row r="29" spans="1:5" ht="13.5">
      <c r="A29" s="68" t="s">
        <v>25</v>
      </c>
      <c r="B29" s="89">
        <v>1076723</v>
      </c>
      <c r="C29" s="89">
        <v>615546</v>
      </c>
      <c r="D29" s="78">
        <f t="shared" si="0"/>
        <v>-461177</v>
      </c>
      <c r="E29" s="79">
        <f t="shared" si="1"/>
        <v>-0.4283153605894924</v>
      </c>
    </row>
    <row r="30" spans="1:5" ht="13.5">
      <c r="A30" s="68" t="s">
        <v>125</v>
      </c>
      <c r="B30" s="89">
        <v>96610684</v>
      </c>
      <c r="C30" s="89">
        <v>34651176</v>
      </c>
      <c r="D30" s="76">
        <f t="shared" si="0"/>
        <v>-61959508</v>
      </c>
      <c r="E30" s="77">
        <f t="shared" si="1"/>
        <v>-0.6413318427597511</v>
      </c>
    </row>
    <row r="31" spans="1:5" ht="27">
      <c r="A31" s="69" t="s">
        <v>126</v>
      </c>
      <c r="B31" s="89">
        <v>77843430</v>
      </c>
      <c r="C31" s="89">
        <v>53801229</v>
      </c>
      <c r="D31" s="75">
        <f t="shared" si="0"/>
        <v>-24042201</v>
      </c>
      <c r="E31" s="72">
        <f t="shared" si="1"/>
        <v>-0.3088533097783589</v>
      </c>
    </row>
    <row r="32" spans="1:5" ht="13.5">
      <c r="A32" s="68" t="s">
        <v>28</v>
      </c>
      <c r="B32" s="89">
        <v>1854667</v>
      </c>
      <c r="C32" s="89">
        <v>860228</v>
      </c>
      <c r="D32" s="76">
        <f t="shared" si="0"/>
        <v>-994439</v>
      </c>
      <c r="E32" s="77">
        <f t="shared" si="1"/>
        <v>-0.5361819668975616</v>
      </c>
    </row>
    <row r="33" spans="1:5" ht="13.5">
      <c r="A33" s="68" t="s">
        <v>29</v>
      </c>
      <c r="B33" s="89">
        <v>15655136</v>
      </c>
      <c r="C33" s="89">
        <v>4915947</v>
      </c>
      <c r="D33" s="76">
        <f t="shared" si="0"/>
        <v>-10739189</v>
      </c>
      <c r="E33" s="77">
        <f t="shared" si="1"/>
        <v>-0.6859850339211362</v>
      </c>
    </row>
    <row r="34" spans="1:5" ht="13.5">
      <c r="A34" s="68" t="s">
        <v>30</v>
      </c>
      <c r="B34" s="89">
        <v>674574</v>
      </c>
      <c r="C34" s="89">
        <v>283708</v>
      </c>
      <c r="D34" s="76">
        <f t="shared" si="0"/>
        <v>-390866</v>
      </c>
      <c r="E34" s="77">
        <f t="shared" si="1"/>
        <v>-0.5794264231944901</v>
      </c>
    </row>
    <row r="35" spans="1:5" ht="13.5">
      <c r="A35" s="68" t="s">
        <v>31</v>
      </c>
      <c r="B35" s="89">
        <v>11232248</v>
      </c>
      <c r="C35" s="89">
        <v>4236311</v>
      </c>
      <c r="D35" s="76">
        <f t="shared" si="0"/>
        <v>-6995937</v>
      </c>
      <c r="E35" s="77">
        <f t="shared" si="1"/>
        <v>-0.6228438866378306</v>
      </c>
    </row>
    <row r="36" spans="1:5" ht="13.5">
      <c r="A36" s="68" t="s">
        <v>32</v>
      </c>
      <c r="B36" s="89">
        <v>1245346</v>
      </c>
      <c r="C36" s="89">
        <v>477684</v>
      </c>
      <c r="D36" s="76">
        <f t="shared" si="0"/>
        <v>-767662</v>
      </c>
      <c r="E36" s="77">
        <f t="shared" si="1"/>
        <v>-0.6164246723400565</v>
      </c>
    </row>
    <row r="37" spans="1:5" ht="13.5">
      <c r="A37" s="68" t="s">
        <v>33</v>
      </c>
      <c r="B37" s="89">
        <v>10030764</v>
      </c>
      <c r="C37" s="89">
        <v>18927482</v>
      </c>
      <c r="D37" s="76">
        <f t="shared" si="0"/>
        <v>8896718</v>
      </c>
      <c r="E37" s="77">
        <f t="shared" si="1"/>
        <v>0.8869432079151698</v>
      </c>
    </row>
    <row r="38" spans="1:5" ht="13.5">
      <c r="A38" s="68" t="s">
        <v>34</v>
      </c>
      <c r="B38" s="89">
        <v>12284565</v>
      </c>
      <c r="C38" s="89">
        <v>12921630</v>
      </c>
      <c r="D38" s="76">
        <f t="shared" si="0"/>
        <v>637065</v>
      </c>
      <c r="E38" s="77">
        <f t="shared" si="1"/>
        <v>0.05185897913357129</v>
      </c>
    </row>
    <row r="39" spans="1:5" ht="13.5">
      <c r="A39" s="68" t="s">
        <v>35</v>
      </c>
      <c r="B39" s="89">
        <v>840265</v>
      </c>
      <c r="C39" s="89">
        <v>704296</v>
      </c>
      <c r="D39" s="78">
        <f t="shared" si="0"/>
        <v>-135969</v>
      </c>
      <c r="E39" s="79">
        <f t="shared" si="1"/>
        <v>-0.16181680779277963</v>
      </c>
    </row>
    <row r="40" spans="1:5" ht="13.5">
      <c r="A40" s="68" t="s">
        <v>36</v>
      </c>
      <c r="B40" s="89">
        <v>343151</v>
      </c>
      <c r="C40" s="89">
        <v>524270</v>
      </c>
      <c r="D40" s="78">
        <f t="shared" si="0"/>
        <v>181119</v>
      </c>
      <c r="E40" s="79">
        <f t="shared" si="1"/>
        <v>0.5278113716701978</v>
      </c>
    </row>
    <row r="41" spans="1:5" ht="13.5">
      <c r="A41" s="68" t="s">
        <v>127</v>
      </c>
      <c r="B41" s="89">
        <v>20884677</v>
      </c>
      <c r="C41" s="89">
        <v>9096866</v>
      </c>
      <c r="D41" s="78">
        <f t="shared" si="0"/>
        <v>-11787811</v>
      </c>
      <c r="E41" s="79">
        <f t="shared" si="1"/>
        <v>-0.5644239075375692</v>
      </c>
    </row>
    <row r="42" spans="1:5" ht="13.5">
      <c r="A42" s="68" t="s">
        <v>128</v>
      </c>
      <c r="B42" s="89">
        <v>2798037</v>
      </c>
      <c r="C42" s="89">
        <v>852807</v>
      </c>
      <c r="D42" s="76">
        <f t="shared" si="0"/>
        <v>-1945230</v>
      </c>
      <c r="E42" s="77">
        <f t="shared" si="1"/>
        <v>-0.6952123935459038</v>
      </c>
    </row>
    <row r="43" spans="1:5" ht="27">
      <c r="A43" s="69" t="s">
        <v>48</v>
      </c>
      <c r="B43" s="89">
        <v>4897397</v>
      </c>
      <c r="C43" s="89">
        <v>1428979</v>
      </c>
      <c r="D43" s="75">
        <f t="shared" si="0"/>
        <v>-3468418</v>
      </c>
      <c r="E43" s="72">
        <f t="shared" si="1"/>
        <v>-0.7082166301812983</v>
      </c>
    </row>
    <row r="44" spans="1:5" ht="13.5">
      <c r="A44" s="68" t="s">
        <v>49</v>
      </c>
      <c r="B44" s="89">
        <v>837470</v>
      </c>
      <c r="C44" s="89">
        <v>256010</v>
      </c>
      <c r="D44" s="76">
        <f t="shared" si="0"/>
        <v>-581460</v>
      </c>
      <c r="E44" s="77">
        <f t="shared" si="1"/>
        <v>-0.694305467658543</v>
      </c>
    </row>
    <row r="45" spans="1:5" ht="13.5">
      <c r="A45" s="68" t="s">
        <v>52</v>
      </c>
      <c r="B45" s="89">
        <v>4303</v>
      </c>
      <c r="C45" s="89">
        <v>2234</v>
      </c>
      <c r="D45" s="76">
        <f t="shared" si="0"/>
        <v>-2069</v>
      </c>
      <c r="E45" s="77">
        <f t="shared" si="1"/>
        <v>-0.4808273297699279</v>
      </c>
    </row>
    <row r="46" spans="1:5" ht="13.5">
      <c r="A46" s="68" t="s">
        <v>50</v>
      </c>
      <c r="B46" s="89">
        <v>41250</v>
      </c>
      <c r="C46" s="89">
        <v>14990</v>
      </c>
      <c r="D46" s="76">
        <f t="shared" si="0"/>
        <v>-26260</v>
      </c>
      <c r="E46" s="77">
        <f t="shared" si="1"/>
        <v>-0.6366060606060606</v>
      </c>
    </row>
    <row r="47" spans="1:5" ht="13.5">
      <c r="A47" s="68" t="s">
        <v>54</v>
      </c>
      <c r="B47" s="89">
        <v>32581</v>
      </c>
      <c r="C47" s="89">
        <v>11873</v>
      </c>
      <c r="D47" s="76">
        <f t="shared" si="0"/>
        <v>-20708</v>
      </c>
      <c r="E47" s="77">
        <f t="shared" si="1"/>
        <v>-0.6355851569933397</v>
      </c>
    </row>
    <row r="48" spans="1:5" ht="13.5">
      <c r="A48" s="68" t="s">
        <v>129</v>
      </c>
      <c r="B48" s="89">
        <v>247482</v>
      </c>
      <c r="C48" s="89">
        <v>71017</v>
      </c>
      <c r="D48" s="76">
        <f t="shared" si="0"/>
        <v>-176465</v>
      </c>
      <c r="E48" s="77">
        <f t="shared" si="1"/>
        <v>-0.7130417565721952</v>
      </c>
    </row>
    <row r="49" spans="1:5" ht="13.5">
      <c r="A49" s="68" t="s">
        <v>55</v>
      </c>
      <c r="B49" s="89">
        <v>8550</v>
      </c>
      <c r="C49" s="89">
        <v>10148</v>
      </c>
      <c r="D49" s="76">
        <f t="shared" si="0"/>
        <v>1598</v>
      </c>
      <c r="E49" s="77">
        <f t="shared" si="1"/>
        <v>0.18690058479532157</v>
      </c>
    </row>
    <row r="50" spans="1:5" ht="13.5">
      <c r="A50" s="68" t="s">
        <v>53</v>
      </c>
      <c r="B50" s="89">
        <v>3725761</v>
      </c>
      <c r="C50" s="89">
        <v>1062707</v>
      </c>
      <c r="D50" s="76">
        <f t="shared" si="0"/>
        <v>-2663054</v>
      </c>
      <c r="E50" s="77">
        <f t="shared" si="1"/>
        <v>-0.7147678017994177</v>
      </c>
    </row>
    <row r="51" spans="1:5" ht="14.25">
      <c r="A51" s="65" t="s">
        <v>130</v>
      </c>
      <c r="B51" s="89">
        <v>23285918</v>
      </c>
      <c r="C51" s="89">
        <v>12604648</v>
      </c>
      <c r="D51" s="75">
        <f t="shared" si="0"/>
        <v>-10681270</v>
      </c>
      <c r="E51" s="72">
        <f t="shared" si="1"/>
        <v>-0.4587008336970009</v>
      </c>
    </row>
    <row r="52" spans="1:5" ht="13.5">
      <c r="A52" s="68" t="s">
        <v>131</v>
      </c>
      <c r="B52" s="89">
        <v>482677</v>
      </c>
      <c r="C52" s="89">
        <v>157306</v>
      </c>
      <c r="D52" s="76">
        <f t="shared" si="0"/>
        <v>-325371</v>
      </c>
      <c r="E52" s="77">
        <f t="shared" si="1"/>
        <v>-0.6740967562158545</v>
      </c>
    </row>
    <row r="53" spans="1:5" ht="13.5">
      <c r="A53" s="68" t="s">
        <v>40</v>
      </c>
      <c r="B53" s="89">
        <v>82374</v>
      </c>
      <c r="C53" s="89">
        <v>22856</v>
      </c>
      <c r="D53" s="76">
        <f t="shared" si="0"/>
        <v>-59518</v>
      </c>
      <c r="E53" s="77">
        <f t="shared" si="1"/>
        <v>-0.7225338092116445</v>
      </c>
    </row>
    <row r="54" spans="1:5" ht="13.5">
      <c r="A54" s="68" t="s">
        <v>46</v>
      </c>
      <c r="B54" s="89">
        <v>2</v>
      </c>
      <c r="C54" s="89">
        <v>-2</v>
      </c>
      <c r="D54" s="76">
        <f t="shared" si="0"/>
        <v>-4</v>
      </c>
      <c r="E54" s="80">
        <f t="shared" si="1"/>
        <v>-2</v>
      </c>
    </row>
    <row r="55" spans="1:5" ht="13.5">
      <c r="A55" s="68" t="s">
        <v>41</v>
      </c>
      <c r="B55" s="89">
        <v>5127734</v>
      </c>
      <c r="C55" s="89">
        <v>3171439</v>
      </c>
      <c r="D55" s="76">
        <f t="shared" si="0"/>
        <v>-1956295</v>
      </c>
      <c r="E55" s="77">
        <f t="shared" si="1"/>
        <v>-0.3815125745602248</v>
      </c>
    </row>
    <row r="56" spans="1:5" ht="13.5">
      <c r="A56" s="68" t="s">
        <v>42</v>
      </c>
      <c r="B56" s="89">
        <v>7631534</v>
      </c>
      <c r="C56" s="89">
        <v>1931303</v>
      </c>
      <c r="D56" s="76">
        <f t="shared" si="0"/>
        <v>-5700231</v>
      </c>
      <c r="E56" s="77">
        <f t="shared" si="1"/>
        <v>-0.7469312198569776</v>
      </c>
    </row>
    <row r="57" spans="1:5" ht="13.5">
      <c r="A57" s="68" t="s">
        <v>43</v>
      </c>
      <c r="B57" s="89">
        <v>5978737</v>
      </c>
      <c r="C57" s="89">
        <v>2636388</v>
      </c>
      <c r="D57" s="76">
        <f t="shared" si="0"/>
        <v>-3342349</v>
      </c>
      <c r="E57" s="77">
        <f t="shared" si="1"/>
        <v>-0.5590393088038494</v>
      </c>
    </row>
    <row r="58" spans="1:5" ht="13.5">
      <c r="A58" s="68" t="s">
        <v>44</v>
      </c>
      <c r="B58" s="89">
        <v>3982841</v>
      </c>
      <c r="C58" s="89">
        <v>4685073</v>
      </c>
      <c r="D58" s="76">
        <f t="shared" si="0"/>
        <v>702232</v>
      </c>
      <c r="E58" s="77">
        <f t="shared" si="1"/>
        <v>0.1763143444591435</v>
      </c>
    </row>
    <row r="59" spans="1:5" ht="13.5">
      <c r="A59" s="68" t="s">
        <v>132</v>
      </c>
      <c r="B59" s="89">
        <v>19</v>
      </c>
      <c r="C59" s="89">
        <v>285</v>
      </c>
      <c r="D59" s="81">
        <f t="shared" si="0"/>
        <v>266</v>
      </c>
      <c r="E59" s="80">
        <f t="shared" si="1"/>
        <v>14</v>
      </c>
    </row>
    <row r="60" spans="1:5" ht="14.25">
      <c r="A60" s="65" t="s">
        <v>133</v>
      </c>
      <c r="B60" s="89">
        <v>72339507</v>
      </c>
      <c r="C60" s="89">
        <v>27321069</v>
      </c>
      <c r="D60" s="75">
        <f t="shared" si="0"/>
        <v>-45018438</v>
      </c>
      <c r="E60" s="72">
        <f t="shared" si="1"/>
        <v>-0.6223216036017497</v>
      </c>
    </row>
    <row r="61" spans="1:5" ht="13.5">
      <c r="A61" s="68" t="s">
        <v>57</v>
      </c>
      <c r="B61" s="89">
        <v>8536908</v>
      </c>
      <c r="C61" s="89">
        <v>1269939</v>
      </c>
      <c r="D61" s="76">
        <f t="shared" si="0"/>
        <v>-7266969</v>
      </c>
      <c r="E61" s="77">
        <f t="shared" si="1"/>
        <v>-0.8512413393701794</v>
      </c>
    </row>
    <row r="62" spans="1:5" ht="13.5">
      <c r="A62" s="68" t="s">
        <v>134</v>
      </c>
      <c r="B62" s="89">
        <v>495665</v>
      </c>
      <c r="C62" s="89">
        <v>197768</v>
      </c>
      <c r="D62" s="78">
        <f t="shared" si="0"/>
        <v>-297897</v>
      </c>
      <c r="E62" s="79">
        <f t="shared" si="1"/>
        <v>-0.6010047108430089</v>
      </c>
    </row>
    <row r="63" spans="1:5" ht="13.5">
      <c r="A63" s="68" t="s">
        <v>59</v>
      </c>
      <c r="B63" s="89">
        <v>314916</v>
      </c>
      <c r="C63" s="89">
        <v>102423</v>
      </c>
      <c r="D63" s="76">
        <f t="shared" si="0"/>
        <v>-212493</v>
      </c>
      <c r="E63" s="77">
        <f t="shared" si="1"/>
        <v>-0.6747608886179172</v>
      </c>
    </row>
    <row r="64" spans="1:5" ht="13.5">
      <c r="A64" s="68" t="s">
        <v>135</v>
      </c>
      <c r="B64" s="89">
        <v>33380386</v>
      </c>
      <c r="C64" s="89">
        <v>12326643</v>
      </c>
      <c r="D64" s="76">
        <f t="shared" si="0"/>
        <v>-21053743</v>
      </c>
      <c r="E64" s="77">
        <f t="shared" si="1"/>
        <v>-0.6307219754738607</v>
      </c>
    </row>
    <row r="65" spans="1:5" ht="13.5">
      <c r="A65" s="68" t="s">
        <v>61</v>
      </c>
      <c r="B65" s="89">
        <v>1491505</v>
      </c>
      <c r="C65" s="89">
        <v>911581</v>
      </c>
      <c r="D65" s="76">
        <f t="shared" si="0"/>
        <v>-579924</v>
      </c>
      <c r="E65" s="77">
        <f t="shared" si="1"/>
        <v>-0.38881800597383176</v>
      </c>
    </row>
    <row r="66" spans="1:5" ht="13.5">
      <c r="A66" s="68" t="s">
        <v>136</v>
      </c>
      <c r="B66" s="89">
        <v>517163</v>
      </c>
      <c r="C66" s="89">
        <v>209452</v>
      </c>
      <c r="D66" s="76">
        <f t="shared" si="0"/>
        <v>-307711</v>
      </c>
      <c r="E66" s="77">
        <f t="shared" si="1"/>
        <v>-0.5949980953780529</v>
      </c>
    </row>
    <row r="67" spans="1:5" ht="13.5">
      <c r="A67" s="68" t="s">
        <v>64</v>
      </c>
      <c r="B67" s="89">
        <v>367160</v>
      </c>
      <c r="C67" s="89">
        <v>152904</v>
      </c>
      <c r="D67" s="76">
        <f t="shared" si="0"/>
        <v>-214256</v>
      </c>
      <c r="E67" s="77">
        <f t="shared" si="1"/>
        <v>-0.5835494062534046</v>
      </c>
    </row>
    <row r="68" spans="1:5" ht="13.5">
      <c r="A68" s="68" t="s">
        <v>63</v>
      </c>
      <c r="B68" s="89">
        <v>5632821</v>
      </c>
      <c r="C68" s="89">
        <v>3339891</v>
      </c>
      <c r="D68" s="76">
        <f t="shared" si="0"/>
        <v>-2292930</v>
      </c>
      <c r="E68" s="77">
        <f t="shared" si="1"/>
        <v>-0.4070660154121709</v>
      </c>
    </row>
    <row r="69" spans="1:5" ht="13.5">
      <c r="A69" s="68" t="s">
        <v>66</v>
      </c>
      <c r="B69" s="89">
        <v>5444418</v>
      </c>
      <c r="C69" s="89">
        <v>1496859</v>
      </c>
      <c r="D69" s="76">
        <f t="shared" si="0"/>
        <v>-3947559</v>
      </c>
      <c r="E69" s="77">
        <f t="shared" si="1"/>
        <v>-0.7250653788889831</v>
      </c>
    </row>
    <row r="70" spans="1:5" ht="13.5">
      <c r="A70" s="68" t="s">
        <v>67</v>
      </c>
      <c r="B70" s="89">
        <v>695150</v>
      </c>
      <c r="C70" s="89">
        <v>418837</v>
      </c>
      <c r="D70" s="78">
        <f t="shared" si="0"/>
        <v>-276313</v>
      </c>
      <c r="E70" s="79">
        <f t="shared" si="1"/>
        <v>-0.39748687333668997</v>
      </c>
    </row>
    <row r="71" spans="1:5" ht="13.5">
      <c r="A71" s="68" t="s">
        <v>68</v>
      </c>
      <c r="B71" s="89">
        <v>5596199</v>
      </c>
      <c r="C71" s="89">
        <v>1808670</v>
      </c>
      <c r="D71" s="76">
        <f t="shared" si="0"/>
        <v>-3787529</v>
      </c>
      <c r="E71" s="77">
        <f t="shared" si="1"/>
        <v>-0.676803844895437</v>
      </c>
    </row>
    <row r="72" spans="1:5" ht="13.5">
      <c r="A72" s="68" t="s">
        <v>65</v>
      </c>
      <c r="B72" s="89">
        <v>4023938</v>
      </c>
      <c r="C72" s="89">
        <v>2201456</v>
      </c>
      <c r="D72" s="76">
        <f t="shared" si="0"/>
        <v>-1822482</v>
      </c>
      <c r="E72" s="77">
        <f t="shared" si="1"/>
        <v>-0.4529100597474415</v>
      </c>
    </row>
    <row r="73" spans="1:5" ht="13.5">
      <c r="A73" s="68" t="s">
        <v>69</v>
      </c>
      <c r="B73" s="89">
        <v>5473287</v>
      </c>
      <c r="C73" s="89">
        <v>2709120</v>
      </c>
      <c r="D73" s="76">
        <f t="shared" si="0"/>
        <v>-2764167</v>
      </c>
      <c r="E73" s="77">
        <f t="shared" si="1"/>
        <v>-0.5050286966497464</v>
      </c>
    </row>
    <row r="74" spans="1:5" ht="13.5">
      <c r="A74" s="68" t="s">
        <v>70</v>
      </c>
      <c r="B74" s="89">
        <v>369991</v>
      </c>
      <c r="C74" s="89">
        <v>175526</v>
      </c>
      <c r="D74" s="76">
        <f t="shared" si="0"/>
        <v>-194465</v>
      </c>
      <c r="E74" s="77">
        <f t="shared" si="1"/>
        <v>-0.5255938657967356</v>
      </c>
    </row>
    <row r="75" spans="1:5" ht="14.25">
      <c r="A75" s="65" t="s">
        <v>137</v>
      </c>
      <c r="B75" s="89">
        <v>82390096</v>
      </c>
      <c r="C75" s="89">
        <v>119977285</v>
      </c>
      <c r="D75" s="75">
        <f t="shared" si="0"/>
        <v>37587189</v>
      </c>
      <c r="E75" s="72">
        <f t="shared" si="1"/>
        <v>0.45621004009996535</v>
      </c>
    </row>
    <row r="76" spans="1:5" ht="13.5">
      <c r="A76" s="68" t="s">
        <v>72</v>
      </c>
      <c r="B76" s="89">
        <v>652761</v>
      </c>
      <c r="C76" s="89">
        <v>427294</v>
      </c>
      <c r="D76" s="76">
        <f aca="true" t="shared" si="2" ref="D76:D104">C76-B76</f>
        <v>-225467</v>
      </c>
      <c r="E76" s="77">
        <f aca="true" t="shared" si="3" ref="E76:E104">C76/B76-1</f>
        <v>-0.34540513296597075</v>
      </c>
    </row>
    <row r="77" spans="1:5" ht="13.5">
      <c r="A77" s="68" t="s">
        <v>73</v>
      </c>
      <c r="B77" s="89">
        <v>13622649</v>
      </c>
      <c r="C77" s="89">
        <v>11476504</v>
      </c>
      <c r="D77" s="76">
        <f t="shared" si="2"/>
        <v>-2146145</v>
      </c>
      <c r="E77" s="77">
        <f t="shared" si="3"/>
        <v>-0.15754241337349295</v>
      </c>
    </row>
    <row r="78" spans="1:5" ht="13.5">
      <c r="A78" s="68" t="s">
        <v>74</v>
      </c>
      <c r="B78" s="89">
        <v>3510226</v>
      </c>
      <c r="C78" s="89">
        <v>5470321</v>
      </c>
      <c r="D78" s="76">
        <f t="shared" si="2"/>
        <v>1960095</v>
      </c>
      <c r="E78" s="77">
        <f t="shared" si="3"/>
        <v>0.5583956702502917</v>
      </c>
    </row>
    <row r="79" spans="1:5" ht="13.5">
      <c r="A79" s="68" t="s">
        <v>75</v>
      </c>
      <c r="B79" s="89">
        <v>2717501</v>
      </c>
      <c r="C79" s="89">
        <v>1887173</v>
      </c>
      <c r="D79" s="78">
        <f t="shared" si="2"/>
        <v>-830328</v>
      </c>
      <c r="E79" s="79">
        <f t="shared" si="3"/>
        <v>-0.30554836962341503</v>
      </c>
    </row>
    <row r="80" spans="1:5" ht="13.5">
      <c r="A80" s="68" t="s">
        <v>138</v>
      </c>
      <c r="B80" s="89">
        <v>29298673</v>
      </c>
      <c r="C80" s="89">
        <v>78083659</v>
      </c>
      <c r="D80" s="76">
        <f t="shared" si="2"/>
        <v>48784986</v>
      </c>
      <c r="E80" s="77">
        <f t="shared" si="3"/>
        <v>1.6650919992178483</v>
      </c>
    </row>
    <row r="81" spans="1:5" ht="13.5">
      <c r="A81" s="68" t="s">
        <v>139</v>
      </c>
      <c r="B81" s="89">
        <v>32588286</v>
      </c>
      <c r="C81" s="89">
        <v>22632334</v>
      </c>
      <c r="D81" s="76">
        <f t="shared" si="2"/>
        <v>-9955952</v>
      </c>
      <c r="E81" s="77">
        <f t="shared" si="3"/>
        <v>-0.3055070769907936</v>
      </c>
    </row>
    <row r="82" spans="1:5" ht="14.25">
      <c r="A82" s="65" t="s">
        <v>140</v>
      </c>
      <c r="B82" s="89">
        <v>56943357</v>
      </c>
      <c r="C82" s="89">
        <v>47292679</v>
      </c>
      <c r="D82" s="82">
        <f t="shared" si="2"/>
        <v>-9650678</v>
      </c>
      <c r="E82" s="83">
        <f t="shared" si="3"/>
        <v>-0.16947855743734952</v>
      </c>
    </row>
    <row r="83" spans="1:5" ht="13.5">
      <c r="A83" s="68" t="s">
        <v>87</v>
      </c>
      <c r="B83" s="89">
        <v>3086</v>
      </c>
      <c r="C83" s="89">
        <v>2069</v>
      </c>
      <c r="D83" s="78">
        <f t="shared" si="2"/>
        <v>-1017</v>
      </c>
      <c r="E83" s="79">
        <f t="shared" si="3"/>
        <v>-0.32955281918340895</v>
      </c>
    </row>
    <row r="84" spans="1:5" ht="13.5">
      <c r="A84" s="68" t="s">
        <v>79</v>
      </c>
      <c r="B84" s="89">
        <v>1576</v>
      </c>
      <c r="C84" s="89">
        <v>652</v>
      </c>
      <c r="D84" s="78">
        <f t="shared" si="2"/>
        <v>-924</v>
      </c>
      <c r="E84" s="79">
        <f t="shared" si="3"/>
        <v>-0.5862944162436547</v>
      </c>
    </row>
    <row r="85" spans="1:5" ht="13.5">
      <c r="A85" s="68" t="s">
        <v>88</v>
      </c>
      <c r="B85" s="89">
        <v>7824</v>
      </c>
      <c r="C85" s="89">
        <v>14420</v>
      </c>
      <c r="D85" s="78">
        <f t="shared" si="2"/>
        <v>6596</v>
      </c>
      <c r="E85" s="79">
        <f t="shared" si="3"/>
        <v>0.8430470347648262</v>
      </c>
    </row>
    <row r="86" spans="1:5" ht="13.5">
      <c r="A86" s="68" t="s">
        <v>80</v>
      </c>
      <c r="B86" s="89">
        <v>645518</v>
      </c>
      <c r="C86" s="89">
        <v>381811</v>
      </c>
      <c r="D86" s="76">
        <f t="shared" si="2"/>
        <v>-263707</v>
      </c>
      <c r="E86" s="77">
        <f t="shared" si="3"/>
        <v>-0.4085199793034431</v>
      </c>
    </row>
    <row r="87" spans="1:5" ht="13.5">
      <c r="A87" s="68" t="s">
        <v>81</v>
      </c>
      <c r="B87" s="89">
        <v>47188098</v>
      </c>
      <c r="C87" s="89">
        <v>42216929</v>
      </c>
      <c r="D87" s="78">
        <f t="shared" si="2"/>
        <v>-4971169</v>
      </c>
      <c r="E87" s="79">
        <f t="shared" si="3"/>
        <v>-0.10534794176277251</v>
      </c>
    </row>
    <row r="88" spans="1:5" ht="13.5">
      <c r="A88" s="68" t="s">
        <v>82</v>
      </c>
      <c r="B88" s="89">
        <v>2007708</v>
      </c>
      <c r="C88" s="89">
        <v>1935429</v>
      </c>
      <c r="D88" s="78">
        <f t="shared" si="2"/>
        <v>-72279</v>
      </c>
      <c r="E88" s="79">
        <f t="shared" si="3"/>
        <v>-0.03600075309756201</v>
      </c>
    </row>
    <row r="89" spans="1:5" ht="13.5">
      <c r="A89" s="68" t="s">
        <v>141</v>
      </c>
      <c r="B89" s="89">
        <v>750450</v>
      </c>
      <c r="C89" s="89">
        <v>331266</v>
      </c>
      <c r="D89" s="78">
        <f t="shared" si="2"/>
        <v>-419184</v>
      </c>
      <c r="E89" s="79">
        <f t="shared" si="3"/>
        <v>-0.5585768538876674</v>
      </c>
    </row>
    <row r="90" spans="1:5" ht="13.5">
      <c r="A90" s="68" t="s">
        <v>84</v>
      </c>
      <c r="B90" s="89">
        <v>594951</v>
      </c>
      <c r="C90" s="89">
        <v>275367</v>
      </c>
      <c r="D90" s="76">
        <f t="shared" si="2"/>
        <v>-319584</v>
      </c>
      <c r="E90" s="77">
        <f t="shared" si="3"/>
        <v>-0.5371602031091636</v>
      </c>
    </row>
    <row r="91" spans="1:5" ht="13.5">
      <c r="A91" s="68" t="s">
        <v>85</v>
      </c>
      <c r="B91" s="89">
        <v>1887286</v>
      </c>
      <c r="C91" s="89">
        <v>408093</v>
      </c>
      <c r="D91" s="78">
        <f t="shared" si="2"/>
        <v>-1479193</v>
      </c>
      <c r="E91" s="79">
        <f t="shared" si="3"/>
        <v>-0.7837672721569492</v>
      </c>
    </row>
    <row r="92" spans="1:5" ht="13.5">
      <c r="A92" s="68" t="s">
        <v>86</v>
      </c>
      <c r="B92" s="89">
        <v>3856860</v>
      </c>
      <c r="C92" s="89">
        <v>1726643</v>
      </c>
      <c r="D92" s="76">
        <f t="shared" si="2"/>
        <v>-2130217</v>
      </c>
      <c r="E92" s="77">
        <f t="shared" si="3"/>
        <v>-0.5523189848737056</v>
      </c>
    </row>
    <row r="93" spans="1:5" ht="27">
      <c r="A93" s="69" t="s">
        <v>89</v>
      </c>
      <c r="B93" s="89">
        <v>9971303</v>
      </c>
      <c r="C93" s="89">
        <v>19450508</v>
      </c>
      <c r="D93" s="82">
        <f t="shared" si="2"/>
        <v>9479205</v>
      </c>
      <c r="E93" s="83">
        <f t="shared" si="3"/>
        <v>0.9506485762191761</v>
      </c>
    </row>
    <row r="94" spans="1:5" ht="13.5">
      <c r="A94" s="68" t="s">
        <v>90</v>
      </c>
      <c r="B94" s="89">
        <v>187554</v>
      </c>
      <c r="C94" s="89">
        <v>285056</v>
      </c>
      <c r="D94" s="76">
        <f t="shared" si="2"/>
        <v>97502</v>
      </c>
      <c r="E94" s="77">
        <f t="shared" si="3"/>
        <v>0.519860946714013</v>
      </c>
    </row>
    <row r="95" spans="1:5" ht="13.5">
      <c r="A95" s="68" t="s">
        <v>100</v>
      </c>
      <c r="B95" s="89">
        <v>1685847</v>
      </c>
      <c r="C95" s="89">
        <v>1741361</v>
      </c>
      <c r="D95" s="76">
        <f t="shared" si="2"/>
        <v>55514</v>
      </c>
      <c r="E95" s="77">
        <f t="shared" si="3"/>
        <v>0.03292944140245235</v>
      </c>
    </row>
    <row r="96" spans="1:5" ht="13.5">
      <c r="A96" s="68" t="s">
        <v>91</v>
      </c>
      <c r="B96" s="89">
        <v>4030110</v>
      </c>
      <c r="C96" s="89">
        <v>13564857</v>
      </c>
      <c r="D96" s="78">
        <f t="shared" si="2"/>
        <v>9534747</v>
      </c>
      <c r="E96" s="79">
        <f t="shared" si="3"/>
        <v>2.365877606318438</v>
      </c>
    </row>
    <row r="97" spans="1:5" ht="13.5">
      <c r="A97" s="68" t="s">
        <v>92</v>
      </c>
      <c r="B97" s="89">
        <v>855476</v>
      </c>
      <c r="C97" s="89">
        <v>606250</v>
      </c>
      <c r="D97" s="78">
        <f t="shared" si="2"/>
        <v>-249226</v>
      </c>
      <c r="E97" s="79">
        <f t="shared" si="3"/>
        <v>-0.2913302068088409</v>
      </c>
    </row>
    <row r="98" spans="1:5" ht="13.5">
      <c r="A98" s="68" t="s">
        <v>93</v>
      </c>
      <c r="B98" s="89">
        <v>857200</v>
      </c>
      <c r="C98" s="89">
        <v>690529</v>
      </c>
      <c r="D98" s="76">
        <f t="shared" si="2"/>
        <v>-166671</v>
      </c>
      <c r="E98" s="77">
        <f t="shared" si="3"/>
        <v>-0.19443653756416235</v>
      </c>
    </row>
    <row r="99" spans="1:5" ht="13.5">
      <c r="A99" s="68" t="s">
        <v>94</v>
      </c>
      <c r="B99" s="89">
        <v>1138696</v>
      </c>
      <c r="C99" s="89">
        <v>849283</v>
      </c>
      <c r="D99" s="78">
        <f t="shared" si="2"/>
        <v>-289413</v>
      </c>
      <c r="E99" s="79">
        <f t="shared" si="3"/>
        <v>-0.2541617780338211</v>
      </c>
    </row>
    <row r="100" spans="1:5" ht="13.5">
      <c r="A100" s="68" t="s">
        <v>95</v>
      </c>
      <c r="B100" s="89">
        <v>207487</v>
      </c>
      <c r="C100" s="89">
        <v>143619</v>
      </c>
      <c r="D100" s="76">
        <f t="shared" si="2"/>
        <v>-63868</v>
      </c>
      <c r="E100" s="77">
        <f t="shared" si="3"/>
        <v>-0.3078168752741136</v>
      </c>
    </row>
    <row r="101" spans="1:5" ht="13.5">
      <c r="A101" s="68" t="s">
        <v>96</v>
      </c>
      <c r="B101" s="89">
        <v>1445</v>
      </c>
      <c r="C101" s="89">
        <v>726</v>
      </c>
      <c r="D101" s="76">
        <f t="shared" si="2"/>
        <v>-719</v>
      </c>
      <c r="E101" s="77">
        <f t="shared" si="3"/>
        <v>-0.49757785467128024</v>
      </c>
    </row>
    <row r="102" spans="1:5" ht="13.5">
      <c r="A102" s="68" t="s">
        <v>97</v>
      </c>
      <c r="B102" s="89">
        <v>524221</v>
      </c>
      <c r="C102" s="89">
        <v>216883</v>
      </c>
      <c r="D102" s="76">
        <f t="shared" si="2"/>
        <v>-307338</v>
      </c>
      <c r="E102" s="77">
        <f t="shared" si="3"/>
        <v>-0.5862756356574803</v>
      </c>
    </row>
    <row r="103" spans="1:6" ht="13.5">
      <c r="A103" s="68" t="s">
        <v>98</v>
      </c>
      <c r="B103" s="89">
        <v>250827</v>
      </c>
      <c r="C103" s="89">
        <v>262962</v>
      </c>
      <c r="D103" s="78">
        <f t="shared" si="2"/>
        <v>12135</v>
      </c>
      <c r="E103" s="79">
        <f t="shared" si="3"/>
        <v>0.048379959095312675</v>
      </c>
      <c r="F103" s="90"/>
    </row>
    <row r="104" spans="1:5" ht="13.5">
      <c r="A104" s="68" t="s">
        <v>142</v>
      </c>
      <c r="B104" s="89">
        <v>232440</v>
      </c>
      <c r="C104" s="89">
        <v>1088982</v>
      </c>
      <c r="D104" s="76">
        <f t="shared" si="2"/>
        <v>856542</v>
      </c>
      <c r="E104" s="77">
        <f t="shared" si="3"/>
        <v>3.6850025813113065</v>
      </c>
    </row>
  </sheetData>
  <sheetProtection/>
  <mergeCells count="7">
    <mergeCell ref="A2:E2"/>
    <mergeCell ref="A4:A6"/>
    <mergeCell ref="B4:C4"/>
    <mergeCell ref="D4:D6"/>
    <mergeCell ref="E4:E6"/>
    <mergeCell ref="B5:B6"/>
    <mergeCell ref="C5:C6"/>
  </mergeCells>
  <conditionalFormatting sqref="D8:E11">
    <cfRule type="cellIs" priority="17" dxfId="2" operator="lessThan">
      <formula>0</formula>
    </cfRule>
    <cfRule type="cellIs" priority="18" dxfId="1" operator="greaterThan">
      <formula>0</formula>
    </cfRule>
    <cfRule type="cellIs" priority="19" dxfId="0" operator="greaterThan">
      <formula>0</formula>
    </cfRule>
    <cfRule type="cellIs" priority="20" dxfId="15" operator="lessThan">
      <formula>0</formula>
    </cfRule>
  </conditionalFormatting>
  <conditionalFormatting sqref="D7:E7">
    <cfRule type="cellIs" priority="13" dxfId="2" operator="lessThan">
      <formula>0</formula>
    </cfRule>
    <cfRule type="cellIs" priority="14" dxfId="1" operator="greaterThan">
      <formula>0</formula>
    </cfRule>
    <cfRule type="cellIs" priority="15" dxfId="0" operator="greaterThan">
      <formula>0</formula>
    </cfRule>
    <cfRule type="cellIs" priority="16" dxfId="15" operator="lessThan">
      <formula>0</formula>
    </cfRule>
  </conditionalFormatting>
  <conditionalFormatting sqref="D12:E93 D96:E104">
    <cfRule type="cellIs" priority="9" dxfId="2" operator="lessThan">
      <formula>0</formula>
    </cfRule>
    <cfRule type="cellIs" priority="10" dxfId="1" operator="greaterThan">
      <formula>0</formula>
    </cfRule>
    <cfRule type="cellIs" priority="11" dxfId="0" operator="greaterThan">
      <formula>0</formula>
    </cfRule>
    <cfRule type="cellIs" priority="12" dxfId="15" operator="lessThan">
      <formula>0</formula>
    </cfRule>
  </conditionalFormatting>
  <conditionalFormatting sqref="D94:E94">
    <cfRule type="cellIs" priority="5" dxfId="2" operator="lessThan">
      <formula>0</formula>
    </cfRule>
    <cfRule type="cellIs" priority="6" dxfId="1" operator="greaterThan">
      <formula>0</formula>
    </cfRule>
    <cfRule type="cellIs" priority="7" dxfId="0" operator="greaterThan">
      <formula>0</formula>
    </cfRule>
    <cfRule type="cellIs" priority="8" dxfId="15" operator="lessThan">
      <formula>0</formula>
    </cfRule>
  </conditionalFormatting>
  <conditionalFormatting sqref="D95:E95">
    <cfRule type="cellIs" priority="1" dxfId="2" operator="lessThan">
      <formula>0</formula>
    </cfRule>
    <cfRule type="cellIs" priority="2" dxfId="1" operator="greaterThan">
      <formula>0</formula>
    </cfRule>
    <cfRule type="cellIs" priority="3" dxfId="0" operator="greaterThan">
      <formula>0</formula>
    </cfRule>
    <cfRule type="cellIs" priority="4" dxfId="15" operator="lessThan">
      <formula>0</formula>
    </cfRule>
  </conditionalFormatting>
  <printOptions/>
  <pageMargins left="0.5118110236220472" right="0.11811023622047245" top="0.7480314960629921" bottom="0.7480314960629921" header="0.31496062992125984" footer="0.31496062992125984"/>
  <pageSetup fitToHeight="2" fitToWidth="1" horizontalDpi="600" verticalDpi="600" orientation="portrait" paperSize="9" scale="85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Ржанникова Ирина</dc:creator>
  <cp:keywords/>
  <dc:description/>
  <cp:lastModifiedBy>Work</cp:lastModifiedBy>
  <cp:lastPrinted>2020-10-30T07:22:03Z</cp:lastPrinted>
  <dcterms:created xsi:type="dcterms:W3CDTF">2020-08-05T05:34:36Z</dcterms:created>
  <dcterms:modified xsi:type="dcterms:W3CDTF">2020-11-27T09:42:51Z</dcterms:modified>
  <cp:category/>
  <cp:version/>
  <cp:contentType/>
  <cp:contentStatus/>
</cp:coreProperties>
</file>